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ile Fathurraihan\File Sempro\Data Skripsi\Data Replikasi\Hasil Grafik Replikasi 4x\"/>
    </mc:Choice>
  </mc:AlternateContent>
  <xr:revisionPtr revIDLastSave="0" documentId="13_ncr:1_{DE989087-81E7-4550-A009-DD4618A3BD6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0" i="1" l="1"/>
  <c r="D4" i="1"/>
  <c r="E4" i="1"/>
  <c r="G4" i="1" s="1"/>
  <c r="N4" i="1" s="1"/>
  <c r="J4" i="1"/>
  <c r="K4" i="1" s="1"/>
  <c r="O4" i="1"/>
  <c r="P4" i="1"/>
  <c r="D5" i="1"/>
  <c r="E5" i="1"/>
  <c r="G5" i="1" s="1"/>
  <c r="N5" i="1" s="1"/>
  <c r="J5" i="1"/>
  <c r="K5" i="1" s="1"/>
  <c r="O5" i="1"/>
  <c r="P5" i="1"/>
  <c r="D6" i="1"/>
  <c r="E6" i="1"/>
  <c r="J6" i="1"/>
  <c r="P6" i="1"/>
  <c r="D7" i="1"/>
  <c r="E7" i="1"/>
  <c r="J7" i="1"/>
  <c r="O7" i="1" s="1"/>
  <c r="K7" i="1"/>
  <c r="P7" i="1"/>
  <c r="D8" i="1"/>
  <c r="E8" i="1"/>
  <c r="G8" i="1"/>
  <c r="N8" i="1" s="1"/>
  <c r="J8" i="1"/>
  <c r="K8" i="1" s="1"/>
  <c r="L8" i="1" s="1"/>
  <c r="O8" i="1"/>
  <c r="P8" i="1"/>
  <c r="D9" i="1"/>
  <c r="E9" i="1"/>
  <c r="G9" i="1" s="1"/>
  <c r="N9" i="1" s="1"/>
  <c r="J9" i="1"/>
  <c r="K9" i="1" s="1"/>
  <c r="L9" i="1" s="1"/>
  <c r="P9" i="1"/>
  <c r="D10" i="1"/>
  <c r="E10" i="1"/>
  <c r="J10" i="1"/>
  <c r="P10" i="1"/>
  <c r="D11" i="1"/>
  <c r="E11" i="1"/>
  <c r="J11" i="1"/>
  <c r="O11" i="1" s="1"/>
  <c r="K11" i="1"/>
  <c r="D12" i="1"/>
  <c r="E12" i="1"/>
  <c r="P12" i="1" s="1"/>
  <c r="G12" i="1"/>
  <c r="N12" i="1" s="1"/>
  <c r="J12" i="1"/>
  <c r="K12" i="1" s="1"/>
  <c r="O12" i="1"/>
  <c r="D13" i="1"/>
  <c r="E13" i="1"/>
  <c r="G13" i="1" s="1"/>
  <c r="N13" i="1" s="1"/>
  <c r="J13" i="1"/>
  <c r="K13" i="1" s="1"/>
  <c r="O13" i="1"/>
  <c r="P13" i="1"/>
  <c r="D14" i="1"/>
  <c r="E14" i="1"/>
  <c r="J14" i="1"/>
  <c r="P14" i="1"/>
  <c r="D15" i="1"/>
  <c r="E15" i="1"/>
  <c r="J15" i="1"/>
  <c r="O15" i="1" s="1"/>
  <c r="K15" i="1"/>
  <c r="P15" i="1"/>
  <c r="D16" i="1"/>
  <c r="E16" i="1"/>
  <c r="J16" i="1"/>
  <c r="K16" i="1" s="1"/>
  <c r="O16" i="1"/>
  <c r="D17" i="1"/>
  <c r="E17" i="1"/>
  <c r="G17" i="1" s="1"/>
  <c r="N17" i="1" s="1"/>
  <c r="J17" i="1"/>
  <c r="K17" i="1" s="1"/>
  <c r="P17" i="1"/>
  <c r="D18" i="1"/>
  <c r="E18" i="1"/>
  <c r="J18" i="1"/>
  <c r="P18" i="1"/>
  <c r="D19" i="1"/>
  <c r="E19" i="1"/>
  <c r="J19" i="1"/>
  <c r="O19" i="1" s="1"/>
  <c r="K19" i="1"/>
  <c r="P19" i="1"/>
  <c r="D20" i="1"/>
  <c r="E20" i="1"/>
  <c r="G20" i="1"/>
  <c r="N20" i="1" s="1"/>
  <c r="J20" i="1"/>
  <c r="K20" i="1" s="1"/>
  <c r="O20" i="1"/>
  <c r="P20" i="1"/>
  <c r="D21" i="1"/>
  <c r="E21" i="1"/>
  <c r="G21" i="1"/>
  <c r="J21" i="1"/>
  <c r="K21" i="1" s="1"/>
  <c r="L21" i="1" s="1"/>
  <c r="N21" i="1"/>
  <c r="P21" i="1"/>
  <c r="D22" i="1"/>
  <c r="E22" i="1"/>
  <c r="J22" i="1"/>
  <c r="P22" i="1"/>
  <c r="D23" i="1"/>
  <c r="E23" i="1"/>
  <c r="J23" i="1"/>
  <c r="D24" i="1"/>
  <c r="E24" i="1"/>
  <c r="P24" i="1" s="1"/>
  <c r="G24" i="1"/>
  <c r="L24" i="1" s="1"/>
  <c r="J24" i="1"/>
  <c r="K24" i="1"/>
  <c r="O24" i="1"/>
  <c r="D25" i="1"/>
  <c r="E25" i="1"/>
  <c r="G25" i="1"/>
  <c r="N25" i="1" s="1"/>
  <c r="J25" i="1"/>
  <c r="K25" i="1" s="1"/>
  <c r="L25" i="1"/>
  <c r="O25" i="1"/>
  <c r="P25" i="1"/>
  <c r="D26" i="1"/>
  <c r="E26" i="1"/>
  <c r="J26" i="1"/>
  <c r="P26" i="1"/>
  <c r="D27" i="1"/>
  <c r="E27" i="1"/>
  <c r="J27" i="1"/>
  <c r="P27" i="1"/>
  <c r="D28" i="1"/>
  <c r="E28" i="1"/>
  <c r="P28" i="1" s="1"/>
  <c r="J28" i="1"/>
  <c r="K28" i="1"/>
  <c r="O28" i="1"/>
  <c r="D29" i="1"/>
  <c r="E29" i="1"/>
  <c r="G29" i="1"/>
  <c r="N29" i="1" s="1"/>
  <c r="J29" i="1"/>
  <c r="K29" i="1" s="1"/>
  <c r="L29" i="1" s="1"/>
  <c r="P29" i="1"/>
  <c r="D30" i="1"/>
  <c r="E30" i="1"/>
  <c r="J30" i="1"/>
  <c r="P30" i="1"/>
  <c r="D31" i="1"/>
  <c r="E31" i="1"/>
  <c r="J31" i="1"/>
  <c r="O31" i="1" s="1"/>
  <c r="K31" i="1"/>
  <c r="P31" i="1"/>
  <c r="D32" i="1"/>
  <c r="E32" i="1"/>
  <c r="G32" i="1"/>
  <c r="J32" i="1"/>
  <c r="K32" i="1"/>
  <c r="O32" i="1"/>
  <c r="P32" i="1"/>
  <c r="D33" i="1"/>
  <c r="E33" i="1"/>
  <c r="G33" i="1"/>
  <c r="J33" i="1"/>
  <c r="K33" i="1" s="1"/>
  <c r="L33" i="1"/>
  <c r="N33" i="1"/>
  <c r="P33" i="1"/>
  <c r="D34" i="1"/>
  <c r="E34" i="1"/>
  <c r="J34" i="1"/>
  <c r="P34" i="1"/>
  <c r="D35" i="1"/>
  <c r="E35" i="1"/>
  <c r="J35" i="1"/>
  <c r="P35" i="1"/>
  <c r="D36" i="1"/>
  <c r="E36" i="1"/>
  <c r="G36" i="1"/>
  <c r="L36" i="1" s="1"/>
  <c r="J36" i="1"/>
  <c r="K36" i="1"/>
  <c r="O36" i="1"/>
  <c r="P36" i="1"/>
  <c r="D37" i="1"/>
  <c r="E37" i="1"/>
  <c r="G37" i="1"/>
  <c r="N37" i="1" s="1"/>
  <c r="J37" i="1"/>
  <c r="K37" i="1" s="1"/>
  <c r="P37" i="1"/>
  <c r="D38" i="1"/>
  <c r="E38" i="1"/>
  <c r="J38" i="1"/>
  <c r="P38" i="1"/>
  <c r="D39" i="1"/>
  <c r="E39" i="1"/>
  <c r="J39" i="1"/>
  <c r="O39" i="1" s="1"/>
  <c r="K39" i="1"/>
  <c r="D40" i="1"/>
  <c r="E40" i="1"/>
  <c r="G40" i="1"/>
  <c r="J40" i="1"/>
  <c r="K40" i="1"/>
  <c r="O40" i="1"/>
  <c r="D41" i="1"/>
  <c r="E41" i="1"/>
  <c r="G41" i="1"/>
  <c r="J41" i="1"/>
  <c r="K41" i="1" s="1"/>
  <c r="L41" i="1"/>
  <c r="N41" i="1"/>
  <c r="P41" i="1"/>
  <c r="D42" i="1"/>
  <c r="E42" i="1"/>
  <c r="J42" i="1"/>
  <c r="P42" i="1"/>
  <c r="D43" i="1"/>
  <c r="E43" i="1"/>
  <c r="G43" i="1" s="1"/>
  <c r="N43" i="1" s="1"/>
  <c r="J43" i="1"/>
  <c r="O43" i="1" s="1"/>
  <c r="K43" i="1"/>
  <c r="L43" i="1" s="1"/>
  <c r="M43" i="1" s="1"/>
  <c r="D44" i="1"/>
  <c r="E44" i="1"/>
  <c r="G44" i="1"/>
  <c r="J44" i="1"/>
  <c r="K44" i="1"/>
  <c r="L44" i="1" s="1"/>
  <c r="N44" i="1"/>
  <c r="O44" i="1"/>
  <c r="P44" i="1"/>
  <c r="D45" i="1"/>
  <c r="E45" i="1"/>
  <c r="G45" i="1"/>
  <c r="J45" i="1"/>
  <c r="K45" i="1" s="1"/>
  <c r="L45" i="1" s="1"/>
  <c r="M45" i="1" s="1"/>
  <c r="N45" i="1"/>
  <c r="O45" i="1"/>
  <c r="P45" i="1"/>
  <c r="D46" i="1"/>
  <c r="E46" i="1"/>
  <c r="J46" i="1"/>
  <c r="O46" i="1" s="1"/>
  <c r="K46" i="1"/>
  <c r="P46" i="1"/>
  <c r="D47" i="1"/>
  <c r="E47" i="1"/>
  <c r="P47" i="1" s="1"/>
  <c r="G47" i="1"/>
  <c r="N47" i="1" s="1"/>
  <c r="J47" i="1"/>
  <c r="O47" i="1" s="1"/>
  <c r="D48" i="1"/>
  <c r="E48" i="1"/>
  <c r="G48" i="1"/>
  <c r="L48" i="1" s="1"/>
  <c r="J48" i="1"/>
  <c r="K48" i="1"/>
  <c r="P48" i="1"/>
  <c r="D49" i="1"/>
  <c r="E49" i="1"/>
  <c r="G49" i="1"/>
  <c r="N49" i="1" s="1"/>
  <c r="J49" i="1"/>
  <c r="K49" i="1" s="1"/>
  <c r="P49" i="1"/>
  <c r="D50" i="1"/>
  <c r="E50" i="1"/>
  <c r="J50" i="1"/>
  <c r="O50" i="1" s="1"/>
  <c r="P50" i="1"/>
  <c r="D51" i="1"/>
  <c r="E51" i="1"/>
  <c r="P51" i="1" s="1"/>
  <c r="G51" i="1"/>
  <c r="J51" i="1"/>
  <c r="N51" i="1"/>
  <c r="D52" i="1"/>
  <c r="E52" i="1"/>
  <c r="G52" i="1"/>
  <c r="N52" i="1" s="1"/>
  <c r="J52" i="1"/>
  <c r="K52" i="1"/>
  <c r="L52" i="1" s="1"/>
  <c r="P52" i="1"/>
  <c r="D53" i="1"/>
  <c r="E53" i="1"/>
  <c r="G53" i="1"/>
  <c r="N53" i="1" s="1"/>
  <c r="J53" i="1"/>
  <c r="K53" i="1" s="1"/>
  <c r="L53" i="1" s="1"/>
  <c r="M53" i="1" s="1"/>
  <c r="P53" i="1"/>
  <c r="D54" i="1"/>
  <c r="E54" i="1"/>
  <c r="J54" i="1"/>
  <c r="O54" i="1" s="1"/>
  <c r="K54" i="1"/>
  <c r="P54" i="1"/>
  <c r="D55" i="1"/>
  <c r="E55" i="1"/>
  <c r="P55" i="1" s="1"/>
  <c r="G55" i="1"/>
  <c r="J55" i="1"/>
  <c r="O55" i="1" s="1"/>
  <c r="K55" i="1"/>
  <c r="N55" i="1"/>
  <c r="D56" i="1"/>
  <c r="E56" i="1"/>
  <c r="G56" i="1"/>
  <c r="N56" i="1" s="1"/>
  <c r="J56" i="1"/>
  <c r="K56" i="1"/>
  <c r="L56" i="1"/>
  <c r="P56" i="1"/>
  <c r="D57" i="1"/>
  <c r="E57" i="1"/>
  <c r="G57" i="1"/>
  <c r="J57" i="1"/>
  <c r="K57" i="1" s="1"/>
  <c r="L57" i="1" s="1"/>
  <c r="M57" i="1" s="1"/>
  <c r="N57" i="1"/>
  <c r="O57" i="1"/>
  <c r="P57" i="1"/>
  <c r="D58" i="1"/>
  <c r="E58" i="1"/>
  <c r="J58" i="1"/>
  <c r="O58" i="1" s="1"/>
  <c r="P58" i="1"/>
  <c r="D59" i="1"/>
  <c r="E59" i="1"/>
  <c r="P59" i="1" s="1"/>
  <c r="G59" i="1"/>
  <c r="N59" i="1" s="1"/>
  <c r="J59" i="1"/>
  <c r="O59" i="1" s="1"/>
  <c r="K59" i="1"/>
  <c r="L59" i="1" s="1"/>
  <c r="M59" i="1" s="1"/>
  <c r="D60" i="1"/>
  <c r="E60" i="1"/>
  <c r="G60" i="1"/>
  <c r="J60" i="1"/>
  <c r="K60" i="1"/>
  <c r="L60" i="1" s="1"/>
  <c r="N60" i="1"/>
  <c r="P60" i="1"/>
  <c r="D61" i="1"/>
  <c r="E61" i="1"/>
  <c r="G61" i="1"/>
  <c r="J61" i="1"/>
  <c r="N61" i="1"/>
  <c r="P61" i="1"/>
  <c r="D62" i="1"/>
  <c r="E62" i="1"/>
  <c r="J62" i="1"/>
  <c r="P62" i="1"/>
  <c r="D63" i="1"/>
  <c r="E63" i="1"/>
  <c r="P63" i="1" s="1"/>
  <c r="G63" i="1"/>
  <c r="N63" i="1" s="1"/>
  <c r="J63" i="1"/>
  <c r="O63" i="1" s="1"/>
  <c r="K63" i="1"/>
  <c r="L63" i="1" s="1"/>
  <c r="M63" i="1" s="1"/>
  <c r="D64" i="1"/>
  <c r="E64" i="1"/>
  <c r="G64" i="1"/>
  <c r="J64" i="1"/>
  <c r="K64" i="1"/>
  <c r="L64" i="1" s="1"/>
  <c r="N64" i="1"/>
  <c r="P64" i="1"/>
  <c r="D65" i="1"/>
  <c r="E65" i="1"/>
  <c r="G65" i="1"/>
  <c r="J65" i="1"/>
  <c r="K65" i="1" s="1"/>
  <c r="L65" i="1"/>
  <c r="M65" i="1" s="1"/>
  <c r="N65" i="1"/>
  <c r="O65" i="1"/>
  <c r="P65" i="1"/>
  <c r="D66" i="1"/>
  <c r="E66" i="1"/>
  <c r="J66" i="1"/>
  <c r="O66" i="1" s="1"/>
  <c r="K66" i="1"/>
  <c r="P66" i="1"/>
  <c r="D67" i="1"/>
  <c r="E67" i="1"/>
  <c r="P67" i="1" s="1"/>
  <c r="G67" i="1"/>
  <c r="N67" i="1" s="1"/>
  <c r="J67" i="1"/>
  <c r="O67" i="1" s="1"/>
  <c r="K67" i="1"/>
  <c r="D68" i="1"/>
  <c r="E68" i="1"/>
  <c r="G68" i="1"/>
  <c r="N68" i="1" s="1"/>
  <c r="J68" i="1"/>
  <c r="K68" i="1"/>
  <c r="L68" i="1" s="1"/>
  <c r="P68" i="1"/>
  <c r="D69" i="1"/>
  <c r="E69" i="1"/>
  <c r="G69" i="1"/>
  <c r="N69" i="1" s="1"/>
  <c r="J69" i="1"/>
  <c r="K69" i="1" s="1"/>
  <c r="L69" i="1"/>
  <c r="M69" i="1" s="1"/>
  <c r="O69" i="1"/>
  <c r="P69" i="1"/>
  <c r="D70" i="1"/>
  <c r="E70" i="1"/>
  <c r="J70" i="1"/>
  <c r="O70" i="1" s="1"/>
  <c r="K70" i="1"/>
  <c r="P70" i="1"/>
  <c r="D71" i="1"/>
  <c r="E71" i="1"/>
  <c r="P71" i="1" s="1"/>
  <c r="G71" i="1"/>
  <c r="N71" i="1" s="1"/>
  <c r="J71" i="1"/>
  <c r="O71" i="1" s="1"/>
  <c r="D72" i="1"/>
  <c r="E72" i="1"/>
  <c r="G72" i="1"/>
  <c r="N72" i="1" s="1"/>
  <c r="J72" i="1"/>
  <c r="K72" i="1"/>
  <c r="L72" i="1" s="1"/>
  <c r="P72" i="1"/>
  <c r="D73" i="1"/>
  <c r="E73" i="1"/>
  <c r="G73" i="1"/>
  <c r="N73" i="1" s="1"/>
  <c r="J73" i="1"/>
  <c r="P73" i="1"/>
  <c r="D74" i="1"/>
  <c r="E74" i="1"/>
  <c r="J74" i="1"/>
  <c r="O74" i="1" s="1"/>
  <c r="K74" i="1"/>
  <c r="P74" i="1"/>
  <c r="D75" i="1"/>
  <c r="E75" i="1"/>
  <c r="P75" i="1" s="1"/>
  <c r="G75" i="1"/>
  <c r="J75" i="1"/>
  <c r="O75" i="1" s="1"/>
  <c r="K75" i="1"/>
  <c r="N75" i="1"/>
  <c r="D76" i="1"/>
  <c r="E76" i="1"/>
  <c r="G76" i="1"/>
  <c r="J76" i="1"/>
  <c r="K76" i="1"/>
  <c r="L76" i="1"/>
  <c r="N76" i="1"/>
  <c r="P76" i="1"/>
  <c r="D77" i="1"/>
  <c r="E77" i="1"/>
  <c r="G77" i="1"/>
  <c r="J77" i="1"/>
  <c r="K77" i="1" s="1"/>
  <c r="L77" i="1" s="1"/>
  <c r="M77" i="1" s="1"/>
  <c r="N77" i="1"/>
  <c r="O77" i="1"/>
  <c r="P77" i="1"/>
  <c r="D78" i="1"/>
  <c r="E78" i="1"/>
  <c r="J78" i="1"/>
  <c r="O78" i="1" s="1"/>
  <c r="K78" i="1"/>
  <c r="P78" i="1"/>
  <c r="D79" i="1"/>
  <c r="E79" i="1"/>
  <c r="P79" i="1" s="1"/>
  <c r="G79" i="1"/>
  <c r="N79" i="1" s="1"/>
  <c r="J79" i="1"/>
  <c r="O79" i="1" s="1"/>
  <c r="D80" i="1"/>
  <c r="E80" i="1"/>
  <c r="G80" i="1"/>
  <c r="J80" i="1"/>
  <c r="K80" i="1"/>
  <c r="L80" i="1" s="1"/>
  <c r="N80" i="1"/>
  <c r="P80" i="1"/>
  <c r="D81" i="1"/>
  <c r="E81" i="1"/>
  <c r="G81" i="1"/>
  <c r="J81" i="1"/>
  <c r="K81" i="1" s="1"/>
  <c r="N81" i="1"/>
  <c r="P81" i="1"/>
  <c r="D82" i="1"/>
  <c r="E82" i="1"/>
  <c r="J82" i="1"/>
  <c r="O82" i="1" s="1"/>
  <c r="P82" i="1"/>
  <c r="D83" i="1"/>
  <c r="E83" i="1"/>
  <c r="P83" i="1" s="1"/>
  <c r="G83" i="1"/>
  <c r="J83" i="1"/>
  <c r="N83" i="1"/>
  <c r="D84" i="1"/>
  <c r="E84" i="1"/>
  <c r="G84" i="1"/>
  <c r="J84" i="1"/>
  <c r="K84" i="1"/>
  <c r="L84" i="1"/>
  <c r="N84" i="1"/>
  <c r="P84" i="1"/>
  <c r="D85" i="1"/>
  <c r="E85" i="1"/>
  <c r="G85" i="1"/>
  <c r="N85" i="1" s="1"/>
  <c r="J85" i="1"/>
  <c r="K85" i="1" s="1"/>
  <c r="L85" i="1" s="1"/>
  <c r="M85" i="1" s="1"/>
  <c r="O85" i="1"/>
  <c r="P85" i="1"/>
  <c r="D86" i="1"/>
  <c r="E86" i="1"/>
  <c r="J86" i="1"/>
  <c r="K86" i="1"/>
  <c r="O86" i="1"/>
  <c r="D87" i="1"/>
  <c r="E87" i="1"/>
  <c r="P87" i="1" s="1"/>
  <c r="G87" i="1"/>
  <c r="N87" i="1" s="1"/>
  <c r="J87" i="1"/>
  <c r="O87" i="1" s="1"/>
  <c r="K87" i="1"/>
  <c r="D88" i="1"/>
  <c r="E88" i="1"/>
  <c r="P88" i="1" s="1"/>
  <c r="G88" i="1"/>
  <c r="N88" i="1" s="1"/>
  <c r="J88" i="1"/>
  <c r="K88" i="1"/>
  <c r="L88" i="1" s="1"/>
  <c r="D89" i="1"/>
  <c r="E89" i="1"/>
  <c r="G89" i="1"/>
  <c r="N89" i="1" s="1"/>
  <c r="J89" i="1"/>
  <c r="P89" i="1"/>
  <c r="D90" i="1"/>
  <c r="E90" i="1"/>
  <c r="G90" i="1" s="1"/>
  <c r="J90" i="1"/>
  <c r="K90" i="1" s="1"/>
  <c r="L90" i="1" s="1"/>
  <c r="N90" i="1"/>
  <c r="O90" i="1"/>
  <c r="P90" i="1"/>
  <c r="D91" i="1"/>
  <c r="E91" i="1"/>
  <c r="G91" i="1" s="1"/>
  <c r="J91" i="1"/>
  <c r="O91" i="1" s="1"/>
  <c r="K91" i="1"/>
  <c r="L91" i="1"/>
  <c r="M91" i="1" s="1"/>
  <c r="N91" i="1"/>
  <c r="P91" i="1"/>
  <c r="D92" i="1"/>
  <c r="E92" i="1"/>
  <c r="G92" i="1"/>
  <c r="J92" i="1"/>
  <c r="O92" i="1" s="1"/>
  <c r="K92" i="1"/>
  <c r="L92" i="1" s="1"/>
  <c r="N92" i="1"/>
  <c r="P92" i="1"/>
  <c r="D93" i="1"/>
  <c r="E93" i="1"/>
  <c r="G93" i="1"/>
  <c r="J93" i="1"/>
  <c r="P93" i="1"/>
  <c r="D94" i="1"/>
  <c r="E94" i="1"/>
  <c r="J94" i="1"/>
  <c r="K94" i="1" s="1"/>
  <c r="D95" i="1"/>
  <c r="E95" i="1"/>
  <c r="J95" i="1"/>
  <c r="O95" i="1" s="1"/>
  <c r="K95" i="1"/>
  <c r="D96" i="1"/>
  <c r="E96" i="1"/>
  <c r="G96" i="1"/>
  <c r="N96" i="1" s="1"/>
  <c r="J96" i="1"/>
  <c r="O96" i="1" s="1"/>
  <c r="P96" i="1"/>
  <c r="D97" i="1"/>
  <c r="E97" i="1"/>
  <c r="G97" i="1"/>
  <c r="J97" i="1"/>
  <c r="K97" i="1" s="1"/>
  <c r="D98" i="1"/>
  <c r="O98" i="1" s="1"/>
  <c r="E98" i="1"/>
  <c r="G98" i="1" s="1"/>
  <c r="N98" i="1" s="1"/>
  <c r="J98" i="1"/>
  <c r="K98" i="1" s="1"/>
  <c r="P98" i="1"/>
  <c r="D99" i="1"/>
  <c r="E99" i="1"/>
  <c r="G99" i="1" s="1"/>
  <c r="J99" i="1"/>
  <c r="O99" i="1" s="1"/>
  <c r="K99" i="1"/>
  <c r="L99" i="1"/>
  <c r="M99" i="1" s="1"/>
  <c r="P99" i="1"/>
  <c r="D100" i="1"/>
  <c r="E100" i="1"/>
  <c r="G100" i="1"/>
  <c r="N100" i="1" s="1"/>
  <c r="J100" i="1"/>
  <c r="O100" i="1" s="1"/>
  <c r="K100" i="1"/>
  <c r="L100" i="1" s="1"/>
  <c r="P100" i="1"/>
  <c r="D101" i="1"/>
  <c r="E101" i="1"/>
  <c r="G101" i="1"/>
  <c r="J101" i="1"/>
  <c r="K101" i="1" s="1"/>
  <c r="L101" i="1"/>
  <c r="O101" i="1"/>
  <c r="D102" i="1"/>
  <c r="E102" i="1"/>
  <c r="G102" i="1" s="1"/>
  <c r="N102" i="1" s="1"/>
  <c r="J102" i="1"/>
  <c r="K102" i="1" s="1"/>
  <c r="L102" i="1" s="1"/>
  <c r="O102" i="1"/>
  <c r="P102" i="1"/>
  <c r="D103" i="1"/>
  <c r="E103" i="1"/>
  <c r="G103" i="1" s="1"/>
  <c r="J103" i="1"/>
  <c r="O103" i="1" s="1"/>
  <c r="K103" i="1"/>
  <c r="P103" i="1"/>
  <c r="D104" i="1"/>
  <c r="E104" i="1"/>
  <c r="G104" i="1"/>
  <c r="J104" i="1"/>
  <c r="O104" i="1" s="1"/>
  <c r="K104" i="1"/>
  <c r="L104" i="1"/>
  <c r="N104" i="1"/>
  <c r="P104" i="1"/>
  <c r="D105" i="1"/>
  <c r="E105" i="1"/>
  <c r="J105" i="1"/>
  <c r="K105" i="1" s="1"/>
  <c r="O105" i="1"/>
  <c r="D106" i="1"/>
  <c r="E106" i="1"/>
  <c r="G106" i="1" s="1"/>
  <c r="J106" i="1"/>
  <c r="K106" i="1" s="1"/>
  <c r="N106" i="1"/>
  <c r="P106" i="1"/>
  <c r="D107" i="1"/>
  <c r="E107" i="1"/>
  <c r="P107" i="1" s="1"/>
  <c r="J107" i="1"/>
  <c r="O107" i="1" s="1"/>
  <c r="K107" i="1"/>
  <c r="D108" i="1"/>
  <c r="E108" i="1"/>
  <c r="G108" i="1"/>
  <c r="N108" i="1" s="1"/>
  <c r="J108" i="1"/>
  <c r="P108" i="1"/>
  <c r="D109" i="1"/>
  <c r="E109" i="1"/>
  <c r="J109" i="1"/>
  <c r="K109" i="1" s="1"/>
  <c r="D110" i="1"/>
  <c r="E110" i="1"/>
  <c r="J110" i="1"/>
  <c r="K110" i="1" s="1"/>
  <c r="D111" i="1"/>
  <c r="E111" i="1"/>
  <c r="J111" i="1"/>
  <c r="O111" i="1" s="1"/>
  <c r="K111" i="1"/>
  <c r="D112" i="1"/>
  <c r="E112" i="1"/>
  <c r="G112" i="1" s="1"/>
  <c r="J112" i="1"/>
  <c r="D113" i="1"/>
  <c r="E113" i="1"/>
  <c r="P113" i="1" s="1"/>
  <c r="J113" i="1"/>
  <c r="K113" i="1" s="1"/>
  <c r="D114" i="1"/>
  <c r="E114" i="1"/>
  <c r="J114" i="1"/>
  <c r="K114" i="1" s="1"/>
  <c r="D115" i="1"/>
  <c r="E115" i="1"/>
  <c r="J115" i="1"/>
  <c r="O115" i="1" s="1"/>
  <c r="D116" i="1"/>
  <c r="E116" i="1"/>
  <c r="G116" i="1"/>
  <c r="J116" i="1"/>
  <c r="D117" i="1"/>
  <c r="E117" i="1"/>
  <c r="G117" i="1" s="1"/>
  <c r="J117" i="1"/>
  <c r="K117" i="1" s="1"/>
  <c r="P117" i="1"/>
  <c r="D118" i="1"/>
  <c r="E118" i="1"/>
  <c r="J118" i="1"/>
  <c r="K118" i="1"/>
  <c r="D119" i="1"/>
  <c r="E119" i="1"/>
  <c r="G119" i="1"/>
  <c r="L119" i="1" s="1"/>
  <c r="M119" i="1" s="1"/>
  <c r="J119" i="1"/>
  <c r="O119" i="1" s="1"/>
  <c r="K119" i="1"/>
  <c r="P119" i="1"/>
  <c r="D120" i="1"/>
  <c r="E120" i="1"/>
  <c r="J120" i="1"/>
  <c r="K120" i="1"/>
  <c r="O120" i="1"/>
  <c r="D121" i="1"/>
  <c r="O121" i="1" s="1"/>
  <c r="E121" i="1"/>
  <c r="G121" i="1"/>
  <c r="J121" i="1"/>
  <c r="K121" i="1"/>
  <c r="L121" i="1" s="1"/>
  <c r="M121" i="1" s="1"/>
  <c r="P121" i="1"/>
  <c r="D122" i="1"/>
  <c r="E122" i="1"/>
  <c r="G122" i="1"/>
  <c r="J122" i="1"/>
  <c r="P122" i="1"/>
  <c r="D123" i="1"/>
  <c r="E123" i="1"/>
  <c r="G123" i="1"/>
  <c r="J123" i="1"/>
  <c r="K123" i="1"/>
  <c r="O123" i="1"/>
  <c r="P123" i="1"/>
  <c r="D124" i="1"/>
  <c r="E124" i="1"/>
  <c r="G124" i="1"/>
  <c r="N124" i="1" s="1"/>
  <c r="J124" i="1"/>
  <c r="K124" i="1"/>
  <c r="O124" i="1"/>
  <c r="P124" i="1"/>
  <c r="D125" i="1"/>
  <c r="O125" i="1" s="1"/>
  <c r="E125" i="1"/>
  <c r="N125" i="1" s="1"/>
  <c r="G125" i="1"/>
  <c r="J125" i="1"/>
  <c r="K125" i="1"/>
  <c r="P125" i="1"/>
  <c r="D126" i="1"/>
  <c r="E126" i="1"/>
  <c r="N126" i="1" s="1"/>
  <c r="G126" i="1"/>
  <c r="J126" i="1"/>
  <c r="P126" i="1"/>
  <c r="D127" i="1"/>
  <c r="E127" i="1"/>
  <c r="G127" i="1"/>
  <c r="J127" i="1"/>
  <c r="K127" i="1"/>
  <c r="O127" i="1"/>
  <c r="P127" i="1"/>
  <c r="D128" i="1"/>
  <c r="E128" i="1"/>
  <c r="G128" i="1"/>
  <c r="L128" i="1" s="1"/>
  <c r="J128" i="1"/>
  <c r="K128" i="1"/>
  <c r="M128" i="1"/>
  <c r="N128" i="1"/>
  <c r="O128" i="1"/>
  <c r="P128" i="1"/>
  <c r="D129" i="1"/>
  <c r="O129" i="1" s="1"/>
  <c r="E129" i="1"/>
  <c r="G129" i="1"/>
  <c r="J129" i="1"/>
  <c r="K129" i="1"/>
  <c r="L129" i="1" s="1"/>
  <c r="M129" i="1" s="1"/>
  <c r="P129" i="1"/>
  <c r="D130" i="1"/>
  <c r="E130" i="1"/>
  <c r="G130" i="1"/>
  <c r="J130" i="1"/>
  <c r="P130" i="1"/>
  <c r="D131" i="1"/>
  <c r="E131" i="1"/>
  <c r="G131" i="1"/>
  <c r="J131" i="1"/>
  <c r="K131" i="1"/>
  <c r="L131" i="1" s="1"/>
  <c r="O131" i="1"/>
  <c r="P131" i="1"/>
  <c r="D132" i="1"/>
  <c r="E132" i="1"/>
  <c r="G132" i="1"/>
  <c r="J132" i="1"/>
  <c r="K132" i="1"/>
  <c r="N132" i="1"/>
  <c r="O132" i="1"/>
  <c r="P132" i="1"/>
  <c r="D133" i="1"/>
  <c r="O133" i="1" s="1"/>
  <c r="E133" i="1"/>
  <c r="N133" i="1" s="1"/>
  <c r="G133" i="1"/>
  <c r="J133" i="1"/>
  <c r="K133" i="1"/>
  <c r="L133" i="1" s="1"/>
  <c r="M133" i="1" s="1"/>
  <c r="P133" i="1"/>
  <c r="D134" i="1"/>
  <c r="E134" i="1"/>
  <c r="N134" i="1" s="1"/>
  <c r="G134" i="1"/>
  <c r="J134" i="1"/>
  <c r="P134" i="1"/>
  <c r="D135" i="1"/>
  <c r="E135" i="1"/>
  <c r="G135" i="1"/>
  <c r="J135" i="1"/>
  <c r="K135" i="1"/>
  <c r="O135" i="1"/>
  <c r="P135" i="1"/>
  <c r="D136" i="1"/>
  <c r="E136" i="1"/>
  <c r="G136" i="1"/>
  <c r="N136" i="1" s="1"/>
  <c r="J136" i="1"/>
  <c r="K136" i="1"/>
  <c r="O136" i="1"/>
  <c r="P136" i="1"/>
  <c r="D137" i="1"/>
  <c r="O137" i="1" s="1"/>
  <c r="E137" i="1"/>
  <c r="G137" i="1"/>
  <c r="J137" i="1"/>
  <c r="K137" i="1"/>
  <c r="P137" i="1"/>
  <c r="D138" i="1"/>
  <c r="E138" i="1"/>
  <c r="G138" i="1"/>
  <c r="J138" i="1"/>
  <c r="P138" i="1"/>
  <c r="D139" i="1"/>
  <c r="E139" i="1"/>
  <c r="G139" i="1"/>
  <c r="J139" i="1"/>
  <c r="K139" i="1"/>
  <c r="O139" i="1"/>
  <c r="P139" i="1"/>
  <c r="D140" i="1"/>
  <c r="E140" i="1"/>
  <c r="G140" i="1"/>
  <c r="J140" i="1"/>
  <c r="K140" i="1"/>
  <c r="L140" i="1" s="1"/>
  <c r="M140" i="1" s="1"/>
  <c r="N140" i="1"/>
  <c r="O140" i="1"/>
  <c r="P140" i="1"/>
  <c r="D141" i="1"/>
  <c r="O141" i="1" s="1"/>
  <c r="E141" i="1"/>
  <c r="N141" i="1" s="1"/>
  <c r="G141" i="1"/>
  <c r="J141" i="1"/>
  <c r="K141" i="1"/>
  <c r="L141" i="1" s="1"/>
  <c r="M141" i="1" s="1"/>
  <c r="P141" i="1"/>
  <c r="D142" i="1"/>
  <c r="E142" i="1"/>
  <c r="N142" i="1" s="1"/>
  <c r="G142" i="1"/>
  <c r="J142" i="1"/>
  <c r="P142" i="1"/>
  <c r="D143" i="1"/>
  <c r="E143" i="1"/>
  <c r="G143" i="1"/>
  <c r="J143" i="1"/>
  <c r="K143" i="1"/>
  <c r="O143" i="1"/>
  <c r="P143" i="1"/>
  <c r="D144" i="1"/>
  <c r="E144" i="1"/>
  <c r="G144" i="1"/>
  <c r="N144" i="1" s="1"/>
  <c r="J144" i="1"/>
  <c r="K144" i="1"/>
  <c r="O144" i="1"/>
  <c r="P144" i="1"/>
  <c r="D145" i="1"/>
  <c r="O145" i="1" s="1"/>
  <c r="E145" i="1"/>
  <c r="G145" i="1"/>
  <c r="J145" i="1"/>
  <c r="K145" i="1"/>
  <c r="L145" i="1" s="1"/>
  <c r="M145" i="1" s="1"/>
  <c r="P145" i="1"/>
  <c r="D146" i="1"/>
  <c r="E146" i="1"/>
  <c r="G146" i="1"/>
  <c r="J146" i="1"/>
  <c r="P146" i="1"/>
  <c r="D147" i="1"/>
  <c r="E147" i="1"/>
  <c r="G147" i="1"/>
  <c r="J147" i="1"/>
  <c r="K147" i="1"/>
  <c r="L147" i="1" s="1"/>
  <c r="O147" i="1"/>
  <c r="P147" i="1"/>
  <c r="D148" i="1"/>
  <c r="E148" i="1"/>
  <c r="G148" i="1"/>
  <c r="N148" i="1" s="1"/>
  <c r="J148" i="1"/>
  <c r="K148" i="1"/>
  <c r="O148" i="1"/>
  <c r="P148" i="1"/>
  <c r="D149" i="1"/>
  <c r="O149" i="1" s="1"/>
  <c r="E149" i="1"/>
  <c r="N149" i="1" s="1"/>
  <c r="G149" i="1"/>
  <c r="J149" i="1"/>
  <c r="K149" i="1"/>
  <c r="L149" i="1" s="1"/>
  <c r="M149" i="1" s="1"/>
  <c r="P149" i="1"/>
  <c r="D150" i="1"/>
  <c r="E150" i="1"/>
  <c r="N150" i="1" s="1"/>
  <c r="G150" i="1"/>
  <c r="J150" i="1"/>
  <c r="P150" i="1"/>
  <c r="D151" i="1"/>
  <c r="E151" i="1"/>
  <c r="G151" i="1"/>
  <c r="J151" i="1"/>
  <c r="K151" i="1"/>
  <c r="O151" i="1"/>
  <c r="P151" i="1"/>
  <c r="D152" i="1"/>
  <c r="E152" i="1"/>
  <c r="G152" i="1"/>
  <c r="J152" i="1"/>
  <c r="K152" i="1"/>
  <c r="L152" i="1" s="1"/>
  <c r="M152" i="1"/>
  <c r="N152" i="1"/>
  <c r="O152" i="1"/>
  <c r="P152" i="1"/>
  <c r="D153" i="1"/>
  <c r="O153" i="1" s="1"/>
  <c r="E153" i="1"/>
  <c r="G153" i="1"/>
  <c r="J153" i="1"/>
  <c r="K153" i="1"/>
  <c r="L153" i="1" s="1"/>
  <c r="M153" i="1" s="1"/>
  <c r="P153" i="1"/>
  <c r="D154" i="1"/>
  <c r="E154" i="1"/>
  <c r="G154" i="1"/>
  <c r="J154" i="1"/>
  <c r="P154" i="1"/>
  <c r="D155" i="1"/>
  <c r="E155" i="1"/>
  <c r="G155" i="1"/>
  <c r="J155" i="1"/>
  <c r="K155" i="1"/>
  <c r="O155" i="1"/>
  <c r="P155" i="1"/>
  <c r="D156" i="1"/>
  <c r="E156" i="1"/>
  <c r="G156" i="1"/>
  <c r="N156" i="1" s="1"/>
  <c r="J156" i="1"/>
  <c r="K156" i="1"/>
  <c r="L156" i="1" s="1"/>
  <c r="M156" i="1" s="1"/>
  <c r="O156" i="1"/>
  <c r="P156" i="1"/>
  <c r="D157" i="1"/>
  <c r="O157" i="1" s="1"/>
  <c r="E157" i="1"/>
  <c r="N157" i="1" s="1"/>
  <c r="G157" i="1"/>
  <c r="J157" i="1"/>
  <c r="K157" i="1"/>
  <c r="P157" i="1"/>
  <c r="D158" i="1"/>
  <c r="E158" i="1"/>
  <c r="G158" i="1"/>
  <c r="J158" i="1"/>
  <c r="P158" i="1"/>
  <c r="D159" i="1"/>
  <c r="E159" i="1"/>
  <c r="G159" i="1"/>
  <c r="J159" i="1"/>
  <c r="K159" i="1"/>
  <c r="O159" i="1"/>
  <c r="P159" i="1"/>
  <c r="D160" i="1"/>
  <c r="E160" i="1"/>
  <c r="G160" i="1"/>
  <c r="J160" i="1"/>
  <c r="K160" i="1"/>
  <c r="N160" i="1"/>
  <c r="O160" i="1"/>
  <c r="P160" i="1"/>
  <c r="D161" i="1"/>
  <c r="O161" i="1" s="1"/>
  <c r="E161" i="1"/>
  <c r="G161" i="1"/>
  <c r="J161" i="1"/>
  <c r="K161" i="1"/>
  <c r="L161" i="1" s="1"/>
  <c r="M161" i="1" s="1"/>
  <c r="P161" i="1"/>
  <c r="D162" i="1"/>
  <c r="E162" i="1"/>
  <c r="G162" i="1"/>
  <c r="J162" i="1"/>
  <c r="P162" i="1"/>
  <c r="D163" i="1"/>
  <c r="E163" i="1"/>
  <c r="G163" i="1"/>
  <c r="J163" i="1"/>
  <c r="K163" i="1"/>
  <c r="O163" i="1"/>
  <c r="P163" i="1"/>
  <c r="D164" i="1"/>
  <c r="E164" i="1"/>
  <c r="G164" i="1"/>
  <c r="J164" i="1"/>
  <c r="K164" i="1"/>
  <c r="L164" i="1" s="1"/>
  <c r="M164" i="1" s="1"/>
  <c r="N164" i="1"/>
  <c r="O164" i="1"/>
  <c r="P164" i="1"/>
  <c r="D165" i="1"/>
  <c r="O165" i="1" s="1"/>
  <c r="E165" i="1"/>
  <c r="G165" i="1"/>
  <c r="J165" i="1"/>
  <c r="K165" i="1"/>
  <c r="P165" i="1"/>
  <c r="D166" i="1"/>
  <c r="E166" i="1"/>
  <c r="N166" i="1" s="1"/>
  <c r="G166" i="1"/>
  <c r="J166" i="1"/>
  <c r="P166" i="1"/>
  <c r="D167" i="1"/>
  <c r="E167" i="1"/>
  <c r="G167" i="1"/>
  <c r="J167" i="1"/>
  <c r="K167" i="1"/>
  <c r="O167" i="1"/>
  <c r="P167" i="1"/>
  <c r="D168" i="1"/>
  <c r="E168" i="1"/>
  <c r="G168" i="1"/>
  <c r="N168" i="1" s="1"/>
  <c r="J168" i="1"/>
  <c r="K168" i="1"/>
  <c r="O168" i="1"/>
  <c r="P168" i="1"/>
  <c r="D169" i="1"/>
  <c r="O169" i="1" s="1"/>
  <c r="E169" i="1"/>
  <c r="G169" i="1"/>
  <c r="J169" i="1"/>
  <c r="K169" i="1"/>
  <c r="P169" i="1"/>
  <c r="D170" i="1"/>
  <c r="E170" i="1"/>
  <c r="G170" i="1"/>
  <c r="J170" i="1"/>
  <c r="P170" i="1"/>
  <c r="D171" i="1"/>
  <c r="E171" i="1"/>
  <c r="G171" i="1"/>
  <c r="J171" i="1"/>
  <c r="K171" i="1"/>
  <c r="O171" i="1"/>
  <c r="P171" i="1"/>
  <c r="D172" i="1"/>
  <c r="E172" i="1"/>
  <c r="G172" i="1"/>
  <c r="J172" i="1"/>
  <c r="K172" i="1"/>
  <c r="N172" i="1"/>
  <c r="O172" i="1"/>
  <c r="P172" i="1"/>
  <c r="D173" i="1"/>
  <c r="O173" i="1" s="1"/>
  <c r="E173" i="1"/>
  <c r="N173" i="1" s="1"/>
  <c r="G173" i="1"/>
  <c r="J173" i="1"/>
  <c r="K173" i="1"/>
  <c r="L173" i="1" s="1"/>
  <c r="M173" i="1" s="1"/>
  <c r="P173" i="1"/>
  <c r="D174" i="1"/>
  <c r="E174" i="1"/>
  <c r="N174" i="1" s="1"/>
  <c r="G174" i="1"/>
  <c r="J174" i="1"/>
  <c r="P174" i="1"/>
  <c r="D175" i="1"/>
  <c r="E175" i="1"/>
  <c r="G175" i="1"/>
  <c r="J175" i="1"/>
  <c r="K175" i="1"/>
  <c r="O175" i="1"/>
  <c r="P175" i="1"/>
  <c r="D176" i="1"/>
  <c r="E176" i="1"/>
  <c r="G176" i="1"/>
  <c r="N176" i="1" s="1"/>
  <c r="J176" i="1"/>
  <c r="K176" i="1"/>
  <c r="O176" i="1"/>
  <c r="P176" i="1"/>
  <c r="D177" i="1"/>
  <c r="O177" i="1" s="1"/>
  <c r="E177" i="1"/>
  <c r="G177" i="1"/>
  <c r="J177" i="1"/>
  <c r="K177" i="1"/>
  <c r="L177" i="1" s="1"/>
  <c r="M177" i="1" s="1"/>
  <c r="P177" i="1"/>
  <c r="D178" i="1"/>
  <c r="E178" i="1"/>
  <c r="G178" i="1"/>
  <c r="J178" i="1"/>
  <c r="P178" i="1"/>
  <c r="D179" i="1"/>
  <c r="E179" i="1"/>
  <c r="G179" i="1"/>
  <c r="J179" i="1"/>
  <c r="K179" i="1"/>
  <c r="L179" i="1" s="1"/>
  <c r="O179" i="1"/>
  <c r="P179" i="1"/>
  <c r="D180" i="1"/>
  <c r="E180" i="1"/>
  <c r="G180" i="1"/>
  <c r="N180" i="1" s="1"/>
  <c r="J180" i="1"/>
  <c r="K180" i="1"/>
  <c r="O180" i="1"/>
  <c r="P180" i="1"/>
  <c r="D181" i="1"/>
  <c r="O181" i="1" s="1"/>
  <c r="E181" i="1"/>
  <c r="N181" i="1" s="1"/>
  <c r="G181" i="1"/>
  <c r="J181" i="1"/>
  <c r="K181" i="1"/>
  <c r="L181" i="1" s="1"/>
  <c r="M181" i="1" s="1"/>
  <c r="P181" i="1"/>
  <c r="D182" i="1"/>
  <c r="E182" i="1"/>
  <c r="N182" i="1" s="1"/>
  <c r="G182" i="1"/>
  <c r="J182" i="1"/>
  <c r="P182" i="1"/>
  <c r="D183" i="1"/>
  <c r="E183" i="1"/>
  <c r="G183" i="1"/>
  <c r="J183" i="1"/>
  <c r="K183" i="1"/>
  <c r="O183" i="1"/>
  <c r="P183" i="1"/>
  <c r="D184" i="1"/>
  <c r="E184" i="1"/>
  <c r="G184" i="1"/>
  <c r="J184" i="1"/>
  <c r="K184" i="1"/>
  <c r="L184" i="1" s="1"/>
  <c r="M184" i="1"/>
  <c r="N184" i="1"/>
  <c r="O184" i="1"/>
  <c r="P184" i="1"/>
  <c r="D185" i="1"/>
  <c r="O185" i="1" s="1"/>
  <c r="E185" i="1"/>
  <c r="G185" i="1"/>
  <c r="J185" i="1"/>
  <c r="K185" i="1"/>
  <c r="L185" i="1" s="1"/>
  <c r="M185" i="1" s="1"/>
  <c r="P185" i="1"/>
  <c r="D186" i="1"/>
  <c r="E186" i="1"/>
  <c r="G186" i="1"/>
  <c r="J186" i="1"/>
  <c r="P186" i="1"/>
  <c r="D187" i="1"/>
  <c r="E187" i="1"/>
  <c r="G187" i="1"/>
  <c r="J187" i="1"/>
  <c r="K187" i="1"/>
  <c r="O187" i="1"/>
  <c r="P187" i="1"/>
  <c r="D188" i="1"/>
  <c r="E188" i="1"/>
  <c r="G188" i="1"/>
  <c r="N188" i="1" s="1"/>
  <c r="J188" i="1"/>
  <c r="K188" i="1"/>
  <c r="O188" i="1"/>
  <c r="P188" i="1"/>
  <c r="D189" i="1"/>
  <c r="O189" i="1" s="1"/>
  <c r="E189" i="1"/>
  <c r="G189" i="1"/>
  <c r="J189" i="1"/>
  <c r="K189" i="1"/>
  <c r="L189" i="1" s="1"/>
  <c r="M189" i="1" s="1"/>
  <c r="P189" i="1"/>
  <c r="D190" i="1"/>
  <c r="O190" i="1" s="1"/>
  <c r="E190" i="1"/>
  <c r="G190" i="1"/>
  <c r="J190" i="1"/>
  <c r="K190" i="1" s="1"/>
  <c r="L190" i="1" s="1"/>
  <c r="M190" i="1" s="1"/>
  <c r="P190" i="1"/>
  <c r="D191" i="1"/>
  <c r="O191" i="1" s="1"/>
  <c r="E191" i="1"/>
  <c r="J191" i="1"/>
  <c r="K191" i="1"/>
  <c r="D192" i="1"/>
  <c r="E192" i="1"/>
  <c r="G192" i="1"/>
  <c r="N192" i="1" s="1"/>
  <c r="J192" i="1"/>
  <c r="K192" i="1"/>
  <c r="O192" i="1"/>
  <c r="P192" i="1"/>
  <c r="D193" i="1"/>
  <c r="E193" i="1"/>
  <c r="G193" i="1"/>
  <c r="J193" i="1"/>
  <c r="K193" i="1" s="1"/>
  <c r="L193" i="1" s="1"/>
  <c r="M193" i="1" s="1"/>
  <c r="O193" i="1"/>
  <c r="P193" i="1"/>
  <c r="D194" i="1"/>
  <c r="E194" i="1"/>
  <c r="G194" i="1" s="1"/>
  <c r="J194" i="1"/>
  <c r="K194" i="1"/>
  <c r="D195" i="1"/>
  <c r="E195" i="1"/>
  <c r="G195" i="1" s="1"/>
  <c r="J195" i="1"/>
  <c r="K195" i="1"/>
  <c r="N195" i="1"/>
  <c r="P195" i="1"/>
  <c r="D196" i="1"/>
  <c r="E196" i="1"/>
  <c r="G196" i="1"/>
  <c r="J196" i="1"/>
  <c r="K196" i="1"/>
  <c r="L196" i="1" s="1"/>
  <c r="N196" i="1"/>
  <c r="O196" i="1"/>
  <c r="P196" i="1"/>
  <c r="D197" i="1"/>
  <c r="E197" i="1"/>
  <c r="G197" i="1"/>
  <c r="J197" i="1"/>
  <c r="P197" i="1"/>
  <c r="D198" i="1"/>
  <c r="E198" i="1"/>
  <c r="G198" i="1"/>
  <c r="J198" i="1"/>
  <c r="K198" i="1"/>
  <c r="O198" i="1"/>
  <c r="D199" i="1"/>
  <c r="O199" i="1" s="1"/>
  <c r="E199" i="1"/>
  <c r="P199" i="1" s="1"/>
  <c r="G199" i="1"/>
  <c r="N199" i="1" s="1"/>
  <c r="J199" i="1"/>
  <c r="K199" i="1"/>
  <c r="D200" i="1"/>
  <c r="E200" i="1"/>
  <c r="G200" i="1"/>
  <c r="N200" i="1" s="1"/>
  <c r="J200" i="1"/>
  <c r="K200" i="1"/>
  <c r="O200" i="1"/>
  <c r="P200" i="1"/>
  <c r="D201" i="1"/>
  <c r="E201" i="1"/>
  <c r="G201" i="1"/>
  <c r="J201" i="1"/>
  <c r="K201" i="1" s="1"/>
  <c r="L201" i="1" s="1"/>
  <c r="M201" i="1" s="1"/>
  <c r="O201" i="1"/>
  <c r="P201" i="1"/>
  <c r="D202" i="1"/>
  <c r="E202" i="1"/>
  <c r="G202" i="1" s="1"/>
  <c r="J202" i="1"/>
  <c r="K202" i="1"/>
  <c r="D203" i="1"/>
  <c r="E203" i="1"/>
  <c r="G203" i="1" s="1"/>
  <c r="J203" i="1"/>
  <c r="K203" i="1"/>
  <c r="N203" i="1"/>
  <c r="P203" i="1"/>
  <c r="D204" i="1"/>
  <c r="E204" i="1"/>
  <c r="G204" i="1"/>
  <c r="J204" i="1"/>
  <c r="K204" i="1"/>
  <c r="L204" i="1" s="1"/>
  <c r="N204" i="1"/>
  <c r="O204" i="1"/>
  <c r="P204" i="1"/>
  <c r="D205" i="1"/>
  <c r="E205" i="1"/>
  <c r="G205" i="1"/>
  <c r="J205" i="1"/>
  <c r="P205" i="1"/>
  <c r="D206" i="1"/>
  <c r="E206" i="1"/>
  <c r="G206" i="1"/>
  <c r="J206" i="1"/>
  <c r="K206" i="1"/>
  <c r="O206" i="1"/>
  <c r="D207" i="1"/>
  <c r="O207" i="1" s="1"/>
  <c r="E207" i="1"/>
  <c r="P207" i="1" s="1"/>
  <c r="G207" i="1"/>
  <c r="N207" i="1" s="1"/>
  <c r="J207" i="1"/>
  <c r="K207" i="1"/>
  <c r="D208" i="1"/>
  <c r="E208" i="1"/>
  <c r="G208" i="1"/>
  <c r="N208" i="1" s="1"/>
  <c r="J208" i="1"/>
  <c r="K208" i="1"/>
  <c r="O208" i="1"/>
  <c r="P208" i="1"/>
  <c r="D209" i="1"/>
  <c r="E209" i="1"/>
  <c r="G209" i="1"/>
  <c r="J209" i="1"/>
  <c r="K209" i="1" s="1"/>
  <c r="L209" i="1" s="1"/>
  <c r="M209" i="1" s="1"/>
  <c r="O209" i="1"/>
  <c r="P209" i="1"/>
  <c r="D210" i="1"/>
  <c r="E210" i="1"/>
  <c r="G210" i="1" s="1"/>
  <c r="J210" i="1"/>
  <c r="K210" i="1"/>
  <c r="O210" i="1"/>
  <c r="D211" i="1"/>
  <c r="E211" i="1"/>
  <c r="G211" i="1" s="1"/>
  <c r="N211" i="1" s="1"/>
  <c r="J211" i="1"/>
  <c r="K211" i="1"/>
  <c r="P211" i="1"/>
  <c r="D212" i="1"/>
  <c r="E212" i="1"/>
  <c r="G212" i="1"/>
  <c r="J212" i="1"/>
  <c r="K212" i="1"/>
  <c r="L212" i="1" s="1"/>
  <c r="N212" i="1"/>
  <c r="O212" i="1"/>
  <c r="P212" i="1"/>
  <c r="D213" i="1"/>
  <c r="E213" i="1"/>
  <c r="G213" i="1"/>
  <c r="J213" i="1"/>
  <c r="P213" i="1"/>
  <c r="D214" i="1"/>
  <c r="E214" i="1"/>
  <c r="G214" i="1"/>
  <c r="J214" i="1"/>
  <c r="K214" i="1"/>
  <c r="O214" i="1"/>
  <c r="D215" i="1"/>
  <c r="E215" i="1"/>
  <c r="G215" i="1"/>
  <c r="J215" i="1"/>
  <c r="K215" i="1"/>
  <c r="O215" i="1"/>
  <c r="P215" i="1"/>
  <c r="D216" i="1"/>
  <c r="O216" i="1" s="1"/>
  <c r="E216" i="1"/>
  <c r="G216" i="1"/>
  <c r="N216" i="1" s="1"/>
  <c r="J216" i="1"/>
  <c r="K216" i="1" s="1"/>
  <c r="P216" i="1"/>
  <c r="D217" i="1"/>
  <c r="O217" i="1" s="1"/>
  <c r="E217" i="1"/>
  <c r="G217" i="1" s="1"/>
  <c r="J217" i="1"/>
  <c r="K217" i="1"/>
  <c r="P217" i="1"/>
  <c r="D218" i="1"/>
  <c r="E218" i="1"/>
  <c r="G218" i="1" s="1"/>
  <c r="J218" i="1"/>
  <c r="K218" i="1"/>
  <c r="O218" i="1"/>
  <c r="P218" i="1"/>
  <c r="D219" i="1"/>
  <c r="E219" i="1"/>
  <c r="G219" i="1"/>
  <c r="N219" i="1" s="1"/>
  <c r="J219" i="1"/>
  <c r="K219" i="1"/>
  <c r="O219" i="1"/>
  <c r="P219" i="1"/>
  <c r="D220" i="1"/>
  <c r="E220" i="1"/>
  <c r="G220" i="1"/>
  <c r="N220" i="1" s="1"/>
  <c r="J220" i="1"/>
  <c r="O220" i="1" s="1"/>
  <c r="K220" i="1"/>
  <c r="P220" i="1"/>
  <c r="D221" i="1"/>
  <c r="E221" i="1"/>
  <c r="G221" i="1"/>
  <c r="J221" i="1"/>
  <c r="K221" i="1" s="1"/>
  <c r="L221" i="1" s="1"/>
  <c r="P221" i="1"/>
  <c r="D222" i="1"/>
  <c r="E222" i="1"/>
  <c r="G222" i="1" s="1"/>
  <c r="J222" i="1"/>
  <c r="K222" i="1" s="1"/>
  <c r="D223" i="1"/>
  <c r="E223" i="1"/>
  <c r="G223" i="1" s="1"/>
  <c r="N223" i="1" s="1"/>
  <c r="J223" i="1"/>
  <c r="K223" i="1"/>
  <c r="L223" i="1" s="1"/>
  <c r="O223" i="1"/>
  <c r="P223" i="1"/>
  <c r="D224" i="1"/>
  <c r="E224" i="1"/>
  <c r="G224" i="1"/>
  <c r="J224" i="1"/>
  <c r="N224" i="1"/>
  <c r="P224" i="1"/>
  <c r="D225" i="1"/>
  <c r="E225" i="1"/>
  <c r="J225" i="1"/>
  <c r="P225" i="1"/>
  <c r="D226" i="1"/>
  <c r="E226" i="1"/>
  <c r="G226" i="1" s="1"/>
  <c r="J226" i="1"/>
  <c r="K226" i="1" s="1"/>
  <c r="D227" i="1"/>
  <c r="E227" i="1"/>
  <c r="G227" i="1" s="1"/>
  <c r="N227" i="1" s="1"/>
  <c r="J227" i="1"/>
  <c r="K227" i="1"/>
  <c r="L227" i="1" s="1"/>
  <c r="O227" i="1"/>
  <c r="P227" i="1"/>
  <c r="D228" i="1"/>
  <c r="E228" i="1"/>
  <c r="G228" i="1"/>
  <c r="N228" i="1" s="1"/>
  <c r="J228" i="1"/>
  <c r="P228" i="1"/>
  <c r="D229" i="1"/>
  <c r="E229" i="1"/>
  <c r="J229" i="1"/>
  <c r="P229" i="1"/>
  <c r="D230" i="1"/>
  <c r="E230" i="1"/>
  <c r="G230" i="1" s="1"/>
  <c r="J230" i="1"/>
  <c r="K230" i="1" s="1"/>
  <c r="D231" i="1"/>
  <c r="E231" i="1"/>
  <c r="G231" i="1" s="1"/>
  <c r="N231" i="1" s="1"/>
  <c r="J231" i="1"/>
  <c r="K231" i="1"/>
  <c r="L231" i="1" s="1"/>
  <c r="O231" i="1"/>
  <c r="P231" i="1"/>
  <c r="D232" i="1"/>
  <c r="E232" i="1"/>
  <c r="G232" i="1"/>
  <c r="J232" i="1"/>
  <c r="N232" i="1"/>
  <c r="P232" i="1"/>
  <c r="D233" i="1"/>
  <c r="E233" i="1"/>
  <c r="J233" i="1"/>
  <c r="P233" i="1"/>
  <c r="D234" i="1"/>
  <c r="E234" i="1"/>
  <c r="G234" i="1" s="1"/>
  <c r="J234" i="1"/>
  <c r="K234" i="1" s="1"/>
  <c r="D235" i="1"/>
  <c r="E235" i="1"/>
  <c r="G235" i="1" s="1"/>
  <c r="N235" i="1" s="1"/>
  <c r="J235" i="1"/>
  <c r="K235" i="1"/>
  <c r="L235" i="1" s="1"/>
  <c r="O235" i="1"/>
  <c r="P235" i="1"/>
  <c r="D236" i="1"/>
  <c r="E236" i="1"/>
  <c r="G236" i="1"/>
  <c r="N236" i="1" s="1"/>
  <c r="J236" i="1"/>
  <c r="P236" i="1"/>
  <c r="D237" i="1"/>
  <c r="E237" i="1"/>
  <c r="J237" i="1"/>
  <c r="P237" i="1"/>
  <c r="D238" i="1"/>
  <c r="E238" i="1"/>
  <c r="G238" i="1" s="1"/>
  <c r="J238" i="1"/>
  <c r="K238" i="1" s="1"/>
  <c r="D239" i="1"/>
  <c r="E239" i="1"/>
  <c r="G239" i="1" s="1"/>
  <c r="N239" i="1" s="1"/>
  <c r="J239" i="1"/>
  <c r="K239" i="1"/>
  <c r="L239" i="1" s="1"/>
  <c r="O239" i="1"/>
  <c r="P239" i="1"/>
  <c r="D240" i="1"/>
  <c r="E240" i="1"/>
  <c r="G240" i="1"/>
  <c r="J240" i="1"/>
  <c r="N240" i="1"/>
  <c r="P240" i="1"/>
  <c r="D241" i="1"/>
  <c r="E241" i="1"/>
  <c r="J241" i="1"/>
  <c r="P241" i="1"/>
  <c r="D242" i="1"/>
  <c r="E242" i="1"/>
  <c r="G242" i="1" s="1"/>
  <c r="J242" i="1"/>
  <c r="K242" i="1" s="1"/>
  <c r="D243" i="1"/>
  <c r="E243" i="1"/>
  <c r="G243" i="1" s="1"/>
  <c r="N243" i="1" s="1"/>
  <c r="J243" i="1"/>
  <c r="K243" i="1"/>
  <c r="L243" i="1" s="1"/>
  <c r="O243" i="1"/>
  <c r="P243" i="1"/>
  <c r="D244" i="1"/>
  <c r="E244" i="1"/>
  <c r="G244" i="1"/>
  <c r="N244" i="1" s="1"/>
  <c r="J244" i="1"/>
  <c r="P244" i="1"/>
  <c r="D245" i="1"/>
  <c r="E245" i="1"/>
  <c r="J245" i="1"/>
  <c r="P245" i="1"/>
  <c r="D246" i="1"/>
  <c r="E246" i="1"/>
  <c r="G246" i="1" s="1"/>
  <c r="J246" i="1"/>
  <c r="K246" i="1" s="1"/>
  <c r="D247" i="1"/>
  <c r="E247" i="1"/>
  <c r="G247" i="1" s="1"/>
  <c r="N247" i="1" s="1"/>
  <c r="J247" i="1"/>
  <c r="K247" i="1"/>
  <c r="L247" i="1" s="1"/>
  <c r="O247" i="1"/>
  <c r="P247" i="1"/>
  <c r="D248" i="1"/>
  <c r="E248" i="1"/>
  <c r="G248" i="1"/>
  <c r="J248" i="1"/>
  <c r="N248" i="1"/>
  <c r="P248" i="1"/>
  <c r="D249" i="1"/>
  <c r="E249" i="1"/>
  <c r="J249" i="1"/>
  <c r="P249" i="1"/>
  <c r="D250" i="1"/>
  <c r="E250" i="1"/>
  <c r="G250" i="1" s="1"/>
  <c r="J250" i="1"/>
  <c r="K250" i="1" s="1"/>
  <c r="D251" i="1"/>
  <c r="E251" i="1"/>
  <c r="G251" i="1" s="1"/>
  <c r="N251" i="1" s="1"/>
  <c r="J251" i="1"/>
  <c r="K251" i="1"/>
  <c r="L251" i="1" s="1"/>
  <c r="O251" i="1"/>
  <c r="P251" i="1"/>
  <c r="D252" i="1"/>
  <c r="E252" i="1"/>
  <c r="G252" i="1"/>
  <c r="N252" i="1" s="1"/>
  <c r="J252" i="1"/>
  <c r="P252" i="1"/>
  <c r="D253" i="1"/>
  <c r="E253" i="1"/>
  <c r="J253" i="1"/>
  <c r="P253" i="1"/>
  <c r="D254" i="1"/>
  <c r="E254" i="1"/>
  <c r="G254" i="1" s="1"/>
  <c r="J254" i="1"/>
  <c r="K254" i="1" s="1"/>
  <c r="D255" i="1"/>
  <c r="E255" i="1"/>
  <c r="G255" i="1" s="1"/>
  <c r="N255" i="1" s="1"/>
  <c r="J255" i="1"/>
  <c r="K255" i="1"/>
  <c r="L255" i="1" s="1"/>
  <c r="O255" i="1"/>
  <c r="P255" i="1"/>
  <c r="D256" i="1"/>
  <c r="E256" i="1"/>
  <c r="G256" i="1"/>
  <c r="J256" i="1"/>
  <c r="N256" i="1"/>
  <c r="P256" i="1"/>
  <c r="D257" i="1"/>
  <c r="E257" i="1"/>
  <c r="J257" i="1"/>
  <c r="P257" i="1"/>
  <c r="D258" i="1"/>
  <c r="E258" i="1"/>
  <c r="G258" i="1" s="1"/>
  <c r="J258" i="1"/>
  <c r="K258" i="1" s="1"/>
  <c r="D259" i="1"/>
  <c r="E259" i="1"/>
  <c r="G259" i="1" s="1"/>
  <c r="N259" i="1" s="1"/>
  <c r="J259" i="1"/>
  <c r="K259" i="1"/>
  <c r="L259" i="1" s="1"/>
  <c r="O259" i="1"/>
  <c r="P259" i="1"/>
  <c r="K3" i="1"/>
  <c r="L3" i="1" s="1"/>
  <c r="J3" i="1"/>
  <c r="G3" i="1"/>
  <c r="E3" i="1"/>
  <c r="P3" i="1" s="1"/>
  <c r="D3" i="1"/>
  <c r="O3" i="1" s="1"/>
  <c r="N215" i="1" l="1"/>
  <c r="L208" i="1"/>
  <c r="L200" i="1"/>
  <c r="L192" i="1"/>
  <c r="L176" i="1"/>
  <c r="M176" i="1" s="1"/>
  <c r="N169" i="1"/>
  <c r="L165" i="1"/>
  <c r="M165" i="1" s="1"/>
  <c r="L163" i="1"/>
  <c r="M163" i="1" s="1"/>
  <c r="N162" i="1"/>
  <c r="L144" i="1"/>
  <c r="M144" i="1" s="1"/>
  <c r="N137" i="1"/>
  <c r="N130" i="1"/>
  <c r="L117" i="1"/>
  <c r="L106" i="1"/>
  <c r="L4" i="1"/>
  <c r="M102" i="1"/>
  <c r="N189" i="1"/>
  <c r="N177" i="1"/>
  <c r="N170" i="1"/>
  <c r="N145" i="1"/>
  <c r="N138" i="1"/>
  <c r="L103" i="1"/>
  <c r="M103" i="1" s="1"/>
  <c r="L81" i="1"/>
  <c r="M81" i="1" s="1"/>
  <c r="L75" i="1"/>
  <c r="M75" i="1" s="1"/>
  <c r="L55" i="1"/>
  <c r="M55" i="1" s="1"/>
  <c r="M24" i="1"/>
  <c r="L13" i="1"/>
  <c r="L40" i="1"/>
  <c r="L214" i="1"/>
  <c r="M214" i="1" s="1"/>
  <c r="L206" i="1"/>
  <c r="M206" i="1" s="1"/>
  <c r="L198" i="1"/>
  <c r="M198" i="1" s="1"/>
  <c r="L172" i="1"/>
  <c r="M172" i="1" s="1"/>
  <c r="N165" i="1"/>
  <c r="N158" i="1"/>
  <c r="L132" i="1"/>
  <c r="M132" i="1" s="1"/>
  <c r="M90" i="1"/>
  <c r="N48" i="1"/>
  <c r="M25" i="1"/>
  <c r="L217" i="1"/>
  <c r="N209" i="1"/>
  <c r="N201" i="1"/>
  <c r="N193" i="1"/>
  <c r="M192" i="1"/>
  <c r="N190" i="1"/>
  <c r="N185" i="1"/>
  <c r="N178" i="1"/>
  <c r="L160" i="1"/>
  <c r="M160" i="1" s="1"/>
  <c r="N153" i="1"/>
  <c r="N146" i="1"/>
  <c r="N121" i="1"/>
  <c r="N36" i="1"/>
  <c r="L215" i="1"/>
  <c r="M215" i="1" s="1"/>
  <c r="M212" i="1"/>
  <c r="L207" i="1"/>
  <c r="M207" i="1" s="1"/>
  <c r="M196" i="1"/>
  <c r="L180" i="1"/>
  <c r="M180" i="1" s="1"/>
  <c r="L169" i="1"/>
  <c r="M169" i="1" s="1"/>
  <c r="L167" i="1"/>
  <c r="L148" i="1"/>
  <c r="M148" i="1" s="1"/>
  <c r="L137" i="1"/>
  <c r="M137" i="1" s="1"/>
  <c r="L135" i="1"/>
  <c r="M92" i="1"/>
  <c r="L67" i="1"/>
  <c r="M67" i="1" s="1"/>
  <c r="M44" i="1"/>
  <c r="N24" i="1"/>
  <c r="L124" i="1"/>
  <c r="M124" i="1" s="1"/>
  <c r="L219" i="1"/>
  <c r="M219" i="1" s="1"/>
  <c r="L187" i="1"/>
  <c r="N186" i="1"/>
  <c r="L168" i="1"/>
  <c r="M168" i="1" s="1"/>
  <c r="N161" i="1"/>
  <c r="L157" i="1"/>
  <c r="M157" i="1" s="1"/>
  <c r="L155" i="1"/>
  <c r="M155" i="1" s="1"/>
  <c r="N154" i="1"/>
  <c r="L136" i="1"/>
  <c r="M136" i="1" s="1"/>
  <c r="N129" i="1"/>
  <c r="L125" i="1"/>
  <c r="M125" i="1" s="1"/>
  <c r="L123" i="1"/>
  <c r="N122" i="1"/>
  <c r="L98" i="1"/>
  <c r="M98" i="1" s="1"/>
  <c r="L49" i="1"/>
  <c r="M49" i="1" s="1"/>
  <c r="L37" i="1"/>
  <c r="O252" i="1"/>
  <c r="K252" i="1"/>
  <c r="L252" i="1" s="1"/>
  <c r="M252" i="1" s="1"/>
  <c r="O232" i="1"/>
  <c r="K232" i="1"/>
  <c r="L232" i="1" s="1"/>
  <c r="M232" i="1" s="1"/>
  <c r="O186" i="1"/>
  <c r="K186" i="1"/>
  <c r="L186" i="1" s="1"/>
  <c r="M186" i="1" s="1"/>
  <c r="O154" i="1"/>
  <c r="K154" i="1"/>
  <c r="L154" i="1" s="1"/>
  <c r="M154" i="1" s="1"/>
  <c r="G118" i="1"/>
  <c r="N118" i="1" s="1"/>
  <c r="P118" i="1"/>
  <c r="K257" i="1"/>
  <c r="O257" i="1"/>
  <c r="K253" i="1"/>
  <c r="O253" i="1"/>
  <c r="K249" i="1"/>
  <c r="L249" i="1" s="1"/>
  <c r="M249" i="1" s="1"/>
  <c r="O249" i="1"/>
  <c r="K245" i="1"/>
  <c r="O245" i="1"/>
  <c r="K241" i="1"/>
  <c r="O241" i="1"/>
  <c r="K237" i="1"/>
  <c r="O237" i="1"/>
  <c r="K233" i="1"/>
  <c r="L233" i="1" s="1"/>
  <c r="M233" i="1" s="1"/>
  <c r="O233" i="1"/>
  <c r="K229" i="1"/>
  <c r="O229" i="1"/>
  <c r="K225" i="1"/>
  <c r="O225" i="1"/>
  <c r="P191" i="1"/>
  <c r="G191" i="1"/>
  <c r="N191" i="1" s="1"/>
  <c r="O162" i="1"/>
  <c r="K162" i="1"/>
  <c r="L162" i="1" s="1"/>
  <c r="M162" i="1" s="1"/>
  <c r="O130" i="1"/>
  <c r="K130" i="1"/>
  <c r="L130" i="1" s="1"/>
  <c r="M130" i="1" s="1"/>
  <c r="G105" i="1"/>
  <c r="L105" i="1" s="1"/>
  <c r="M105" i="1" s="1"/>
  <c r="P105" i="1"/>
  <c r="G11" i="1"/>
  <c r="N11" i="1" s="1"/>
  <c r="P11" i="1"/>
  <c r="P260" i="1" s="1"/>
  <c r="O211" i="1"/>
  <c r="O205" i="1"/>
  <c r="K205" i="1"/>
  <c r="L205" i="1" s="1"/>
  <c r="M205" i="1" s="1"/>
  <c r="O142" i="1"/>
  <c r="K142" i="1"/>
  <c r="L142" i="1" s="1"/>
  <c r="M142" i="1" s="1"/>
  <c r="M259" i="1"/>
  <c r="G257" i="1"/>
  <c r="N257" i="1" s="1"/>
  <c r="M255" i="1"/>
  <c r="G253" i="1"/>
  <c r="N253" i="1" s="1"/>
  <c r="M251" i="1"/>
  <c r="G249" i="1"/>
  <c r="N249" i="1" s="1"/>
  <c r="M247" i="1"/>
  <c r="G245" i="1"/>
  <c r="N245" i="1" s="1"/>
  <c r="M243" i="1"/>
  <c r="G241" i="1"/>
  <c r="N241" i="1" s="1"/>
  <c r="M239" i="1"/>
  <c r="G237" i="1"/>
  <c r="N237" i="1" s="1"/>
  <c r="M235" i="1"/>
  <c r="G233" i="1"/>
  <c r="N233" i="1" s="1"/>
  <c r="M231" i="1"/>
  <c r="G229" i="1"/>
  <c r="N229" i="1" s="1"/>
  <c r="M227" i="1"/>
  <c r="G225" i="1"/>
  <c r="N225" i="1" s="1"/>
  <c r="M223" i="1"/>
  <c r="M208" i="1"/>
  <c r="O203" i="1"/>
  <c r="O197" i="1"/>
  <c r="K197" i="1"/>
  <c r="L197" i="1" s="1"/>
  <c r="M197" i="1" s="1"/>
  <c r="O182" i="1"/>
  <c r="K182" i="1"/>
  <c r="L182" i="1" s="1"/>
  <c r="M182" i="1" s="1"/>
  <c r="L175" i="1"/>
  <c r="O150" i="1"/>
  <c r="K150" i="1"/>
  <c r="L150" i="1" s="1"/>
  <c r="M150" i="1" s="1"/>
  <c r="L143" i="1"/>
  <c r="M143" i="1" s="1"/>
  <c r="O174" i="1"/>
  <c r="K174" i="1"/>
  <c r="L174" i="1" s="1"/>
  <c r="M174" i="1" s="1"/>
  <c r="P258" i="1"/>
  <c r="P254" i="1"/>
  <c r="P250" i="1"/>
  <c r="P246" i="1"/>
  <c r="P242" i="1"/>
  <c r="P238" i="1"/>
  <c r="P234" i="1"/>
  <c r="P230" i="1"/>
  <c r="P226" i="1"/>
  <c r="P222" i="1"/>
  <c r="L216" i="1"/>
  <c r="M216" i="1" s="1"/>
  <c r="O202" i="1"/>
  <c r="O170" i="1"/>
  <c r="K170" i="1"/>
  <c r="L170" i="1" s="1"/>
  <c r="M170" i="1" s="1"/>
  <c r="O138" i="1"/>
  <c r="K138" i="1"/>
  <c r="L138" i="1" s="1"/>
  <c r="M138" i="1" s="1"/>
  <c r="G115" i="1"/>
  <c r="N115" i="1" s="1"/>
  <c r="P115" i="1"/>
  <c r="G110" i="1"/>
  <c r="P110" i="1"/>
  <c r="N110" i="1"/>
  <c r="O240" i="1"/>
  <c r="K240" i="1"/>
  <c r="L240" i="1" s="1"/>
  <c r="M240" i="1" s="1"/>
  <c r="O228" i="1"/>
  <c r="K228" i="1"/>
  <c r="L228" i="1" s="1"/>
  <c r="M228" i="1" s="1"/>
  <c r="N258" i="1"/>
  <c r="N254" i="1"/>
  <c r="N250" i="1"/>
  <c r="N246" i="1"/>
  <c r="N242" i="1"/>
  <c r="N230" i="1"/>
  <c r="N226" i="1"/>
  <c r="M221" i="1"/>
  <c r="O221" i="1"/>
  <c r="L183" i="1"/>
  <c r="M183" i="1" s="1"/>
  <c r="O158" i="1"/>
  <c r="K158" i="1"/>
  <c r="L158" i="1" s="1"/>
  <c r="M158" i="1" s="1"/>
  <c r="L151" i="1"/>
  <c r="O126" i="1"/>
  <c r="K126" i="1"/>
  <c r="L126" i="1" s="1"/>
  <c r="M126" i="1" s="1"/>
  <c r="P120" i="1"/>
  <c r="G120" i="1"/>
  <c r="L120" i="1" s="1"/>
  <c r="M120" i="1" s="1"/>
  <c r="O256" i="1"/>
  <c r="K256" i="1"/>
  <c r="L256" i="1" s="1"/>
  <c r="M256" i="1" s="1"/>
  <c r="O244" i="1"/>
  <c r="K244" i="1"/>
  <c r="L244" i="1" s="1"/>
  <c r="M244" i="1" s="1"/>
  <c r="O236" i="1"/>
  <c r="K236" i="1"/>
  <c r="L236" i="1" s="1"/>
  <c r="M236" i="1" s="1"/>
  <c r="O224" i="1"/>
  <c r="K224" i="1"/>
  <c r="L224" i="1" s="1"/>
  <c r="M224" i="1" s="1"/>
  <c r="N238" i="1"/>
  <c r="N234" i="1"/>
  <c r="N222" i="1"/>
  <c r="M217" i="1"/>
  <c r="M204" i="1"/>
  <c r="M200" i="1"/>
  <c r="O195" i="1"/>
  <c r="L258" i="1"/>
  <c r="M258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26" i="1"/>
  <c r="M226" i="1" s="1"/>
  <c r="L222" i="1"/>
  <c r="M222" i="1" s="1"/>
  <c r="L199" i="1"/>
  <c r="M199" i="1" s="1"/>
  <c r="O194" i="1"/>
  <c r="O178" i="1"/>
  <c r="K178" i="1"/>
  <c r="L178" i="1" s="1"/>
  <c r="M178" i="1" s="1"/>
  <c r="L171" i="1"/>
  <c r="M171" i="1" s="1"/>
  <c r="O146" i="1"/>
  <c r="K146" i="1"/>
  <c r="L146" i="1" s="1"/>
  <c r="M146" i="1" s="1"/>
  <c r="L139" i="1"/>
  <c r="O248" i="1"/>
  <c r="K248" i="1"/>
  <c r="L248" i="1" s="1"/>
  <c r="M248" i="1" s="1"/>
  <c r="O122" i="1"/>
  <c r="K122" i="1"/>
  <c r="L122" i="1" s="1"/>
  <c r="M122" i="1" s="1"/>
  <c r="L220" i="1"/>
  <c r="M220" i="1" s="1"/>
  <c r="O213" i="1"/>
  <c r="K213" i="1"/>
  <c r="L213" i="1" s="1"/>
  <c r="M213" i="1" s="1"/>
  <c r="O166" i="1"/>
  <c r="K166" i="1"/>
  <c r="L166" i="1" s="1"/>
  <c r="M166" i="1" s="1"/>
  <c r="L159" i="1"/>
  <c r="M159" i="1" s="1"/>
  <c r="O134" i="1"/>
  <c r="K134" i="1"/>
  <c r="L134" i="1" s="1"/>
  <c r="M134" i="1" s="1"/>
  <c r="L127" i="1"/>
  <c r="O83" i="1"/>
  <c r="K83" i="1"/>
  <c r="L83" i="1" s="1"/>
  <c r="M83" i="1" s="1"/>
  <c r="O51" i="1"/>
  <c r="K51" i="1"/>
  <c r="L51" i="1" s="1"/>
  <c r="M51" i="1" s="1"/>
  <c r="K42" i="1"/>
  <c r="O42" i="1"/>
  <c r="O23" i="1"/>
  <c r="K23" i="1"/>
  <c r="O258" i="1"/>
  <c r="O254" i="1"/>
  <c r="O250" i="1"/>
  <c r="O246" i="1"/>
  <c r="O242" i="1"/>
  <c r="O238" i="1"/>
  <c r="O234" i="1"/>
  <c r="O230" i="1"/>
  <c r="O226" i="1"/>
  <c r="O222" i="1"/>
  <c r="N221" i="1"/>
  <c r="N218" i="1"/>
  <c r="P210" i="1"/>
  <c r="P202" i="1"/>
  <c r="P194" i="1"/>
  <c r="L188" i="1"/>
  <c r="M188" i="1" s="1"/>
  <c r="K116" i="1"/>
  <c r="L116" i="1" s="1"/>
  <c r="M116" i="1" s="1"/>
  <c r="O116" i="1"/>
  <c r="G113" i="1"/>
  <c r="L113" i="1" s="1"/>
  <c r="M113" i="1" s="1"/>
  <c r="O110" i="1"/>
  <c r="N97" i="1"/>
  <c r="P97" i="1"/>
  <c r="O62" i="1"/>
  <c r="K62" i="1"/>
  <c r="M41" i="1"/>
  <c r="O41" i="1"/>
  <c r="G23" i="1"/>
  <c r="N23" i="1" s="1"/>
  <c r="P23" i="1"/>
  <c r="L218" i="1"/>
  <c r="M218" i="1" s="1"/>
  <c r="N214" i="1"/>
  <c r="N206" i="1"/>
  <c r="N198" i="1"/>
  <c r="N187" i="1"/>
  <c r="N183" i="1"/>
  <c r="N179" i="1"/>
  <c r="N175" i="1"/>
  <c r="N171" i="1"/>
  <c r="N167" i="1"/>
  <c r="N163" i="1"/>
  <c r="N159" i="1"/>
  <c r="N155" i="1"/>
  <c r="N151" i="1"/>
  <c r="N147" i="1"/>
  <c r="N143" i="1"/>
  <c r="N139" i="1"/>
  <c r="N135" i="1"/>
  <c r="N131" i="1"/>
  <c r="N127" i="1"/>
  <c r="N123" i="1"/>
  <c r="N116" i="1"/>
  <c r="P116" i="1"/>
  <c r="N109" i="1"/>
  <c r="G109" i="1"/>
  <c r="L109" i="1" s="1"/>
  <c r="M109" i="1" s="1"/>
  <c r="P109" i="1"/>
  <c r="N103" i="1"/>
  <c r="K89" i="1"/>
  <c r="L89" i="1" s="1"/>
  <c r="O89" i="1"/>
  <c r="L111" i="1"/>
  <c r="M111" i="1" s="1"/>
  <c r="G95" i="1"/>
  <c r="N95" i="1" s="1"/>
  <c r="P95" i="1"/>
  <c r="M56" i="1"/>
  <c r="O56" i="1"/>
  <c r="O27" i="1"/>
  <c r="K27" i="1"/>
  <c r="N213" i="1"/>
  <c r="L211" i="1"/>
  <c r="M211" i="1" s="1"/>
  <c r="L210" i="1"/>
  <c r="M210" i="1" s="1"/>
  <c r="N205" i="1"/>
  <c r="L203" i="1"/>
  <c r="M203" i="1" s="1"/>
  <c r="L202" i="1"/>
  <c r="M202" i="1" s="1"/>
  <c r="N197" i="1"/>
  <c r="L195" i="1"/>
  <c r="M195" i="1" s="1"/>
  <c r="L194" i="1"/>
  <c r="M194" i="1" s="1"/>
  <c r="M187" i="1"/>
  <c r="M179" i="1"/>
  <c r="M175" i="1"/>
  <c r="M167" i="1"/>
  <c r="M151" i="1"/>
  <c r="M147" i="1"/>
  <c r="M139" i="1"/>
  <c r="M135" i="1"/>
  <c r="M131" i="1"/>
  <c r="M127" i="1"/>
  <c r="M123" i="1"/>
  <c r="G111" i="1"/>
  <c r="N111" i="1"/>
  <c r="P111" i="1"/>
  <c r="O109" i="1"/>
  <c r="M106" i="1"/>
  <c r="O106" i="1"/>
  <c r="M68" i="1"/>
  <c r="O68" i="1"/>
  <c r="M33" i="1"/>
  <c r="O33" i="1"/>
  <c r="P214" i="1"/>
  <c r="P206" i="1"/>
  <c r="P198" i="1"/>
  <c r="N119" i="1"/>
  <c r="O118" i="1"/>
  <c r="G114" i="1"/>
  <c r="N114" i="1" s="1"/>
  <c r="P114" i="1"/>
  <c r="O112" i="1"/>
  <c r="K112" i="1"/>
  <c r="L112" i="1" s="1"/>
  <c r="M112" i="1" s="1"/>
  <c r="G94" i="1"/>
  <c r="N94" i="1" s="1"/>
  <c r="P94" i="1"/>
  <c r="L17" i="1"/>
  <c r="M17" i="1" s="1"/>
  <c r="N117" i="1"/>
  <c r="K115" i="1"/>
  <c r="L115" i="1" s="1"/>
  <c r="M115" i="1" s="1"/>
  <c r="G107" i="1"/>
  <c r="N107" i="1" s="1"/>
  <c r="O94" i="1"/>
  <c r="K61" i="1"/>
  <c r="L61" i="1" s="1"/>
  <c r="M61" i="1" s="1"/>
  <c r="O61" i="1"/>
  <c r="N217" i="1"/>
  <c r="N210" i="1"/>
  <c r="N202" i="1"/>
  <c r="N194" i="1"/>
  <c r="L191" i="1"/>
  <c r="M191" i="1" s="1"/>
  <c r="M117" i="1"/>
  <c r="O117" i="1"/>
  <c r="N112" i="1"/>
  <c r="P112" i="1"/>
  <c r="L110" i="1"/>
  <c r="M110" i="1" s="1"/>
  <c r="O108" i="1"/>
  <c r="K108" i="1"/>
  <c r="L108" i="1" s="1"/>
  <c r="M108" i="1" s="1"/>
  <c r="L97" i="1"/>
  <c r="M97" i="1" s="1"/>
  <c r="K73" i="1"/>
  <c r="L73" i="1" s="1"/>
  <c r="M73" i="1" s="1"/>
  <c r="O73" i="1"/>
  <c r="M80" i="1"/>
  <c r="O80" i="1"/>
  <c r="M48" i="1"/>
  <c r="O48" i="1"/>
  <c r="G39" i="1"/>
  <c r="N39" i="1" s="1"/>
  <c r="P39" i="1"/>
  <c r="O35" i="1"/>
  <c r="K35" i="1"/>
  <c r="O17" i="1"/>
  <c r="K6" i="1"/>
  <c r="O6" i="1"/>
  <c r="N101" i="1"/>
  <c r="M89" i="1"/>
  <c r="L87" i="1"/>
  <c r="M87" i="1" s="1"/>
  <c r="O81" i="1"/>
  <c r="M60" i="1"/>
  <c r="O60" i="1"/>
  <c r="O49" i="1"/>
  <c r="G35" i="1"/>
  <c r="N35" i="1" s="1"/>
  <c r="K18" i="1"/>
  <c r="O18" i="1"/>
  <c r="O114" i="1"/>
  <c r="O113" i="1"/>
  <c r="M101" i="1"/>
  <c r="M100" i="1"/>
  <c r="K93" i="1"/>
  <c r="L93" i="1" s="1"/>
  <c r="O93" i="1"/>
  <c r="K79" i="1"/>
  <c r="L79" i="1" s="1"/>
  <c r="M79" i="1" s="1"/>
  <c r="M72" i="1"/>
  <c r="O72" i="1"/>
  <c r="K58" i="1"/>
  <c r="K47" i="1"/>
  <c r="L47" i="1" s="1"/>
  <c r="M47" i="1" s="1"/>
  <c r="G28" i="1"/>
  <c r="O97" i="1"/>
  <c r="M84" i="1"/>
  <c r="O84" i="1"/>
  <c r="M52" i="1"/>
  <c r="O52" i="1"/>
  <c r="L32" i="1"/>
  <c r="M32" i="1" s="1"/>
  <c r="N32" i="1"/>
  <c r="M21" i="1"/>
  <c r="O21" i="1"/>
  <c r="L19" i="1"/>
  <c r="M19" i="1" s="1"/>
  <c r="G16" i="1"/>
  <c r="N16" i="1" s="1"/>
  <c r="P16" i="1"/>
  <c r="M104" i="1"/>
  <c r="P101" i="1"/>
  <c r="N99" i="1"/>
  <c r="K96" i="1"/>
  <c r="L96" i="1" s="1"/>
  <c r="M96" i="1" s="1"/>
  <c r="N93" i="1"/>
  <c r="K82" i="1"/>
  <c r="L82" i="1" s="1"/>
  <c r="M82" i="1" s="1"/>
  <c r="K71" i="1"/>
  <c r="L71" i="1" s="1"/>
  <c r="M71" i="1" s="1"/>
  <c r="M64" i="1"/>
  <c r="O64" i="1"/>
  <c r="O53" i="1"/>
  <c r="K50" i="1"/>
  <c r="N40" i="1"/>
  <c r="P40" i="1"/>
  <c r="K34" i="1"/>
  <c r="O34" i="1"/>
  <c r="M93" i="1"/>
  <c r="M76" i="1"/>
  <c r="O76" i="1"/>
  <c r="M40" i="1"/>
  <c r="K30" i="1"/>
  <c r="O30" i="1"/>
  <c r="K14" i="1"/>
  <c r="O14" i="1"/>
  <c r="L5" i="1"/>
  <c r="M5" i="1" s="1"/>
  <c r="M4" i="1"/>
  <c r="G86" i="1"/>
  <c r="L86" i="1" s="1"/>
  <c r="M86" i="1" s="1"/>
  <c r="G82" i="1"/>
  <c r="N82" i="1" s="1"/>
  <c r="G78" i="1"/>
  <c r="L78" i="1" s="1"/>
  <c r="M78" i="1" s="1"/>
  <c r="G74" i="1"/>
  <c r="L74" i="1" s="1"/>
  <c r="M74" i="1" s="1"/>
  <c r="G70" i="1"/>
  <c r="L70" i="1" s="1"/>
  <c r="M70" i="1" s="1"/>
  <c r="N66" i="1"/>
  <c r="G66" i="1"/>
  <c r="L66" i="1" s="1"/>
  <c r="M66" i="1" s="1"/>
  <c r="G62" i="1"/>
  <c r="N62" i="1" s="1"/>
  <c r="N58" i="1"/>
  <c r="G58" i="1"/>
  <c r="N54" i="1"/>
  <c r="G54" i="1"/>
  <c r="L54" i="1" s="1"/>
  <c r="M54" i="1" s="1"/>
  <c r="G50" i="1"/>
  <c r="N50" i="1" s="1"/>
  <c r="G46" i="1"/>
  <c r="L46" i="1" s="1"/>
  <c r="M46" i="1" s="1"/>
  <c r="K38" i="1"/>
  <c r="L38" i="1" s="1"/>
  <c r="M38" i="1" s="1"/>
  <c r="O38" i="1"/>
  <c r="M29" i="1"/>
  <c r="M13" i="1"/>
  <c r="K10" i="1"/>
  <c r="O10" i="1"/>
  <c r="M8" i="1"/>
  <c r="N6" i="1"/>
  <c r="M88" i="1"/>
  <c r="G31" i="1"/>
  <c r="N31" i="1" s="1"/>
  <c r="K26" i="1"/>
  <c r="O26" i="1"/>
  <c r="G19" i="1"/>
  <c r="N19" i="1" s="1"/>
  <c r="N10" i="1"/>
  <c r="M9" i="1"/>
  <c r="O88" i="1"/>
  <c r="P86" i="1"/>
  <c r="M37" i="1"/>
  <c r="M36" i="1"/>
  <c r="O29" i="1"/>
  <c r="L20" i="1"/>
  <c r="M20" i="1" s="1"/>
  <c r="G15" i="1"/>
  <c r="N15" i="1" s="1"/>
  <c r="P43" i="1"/>
  <c r="O37" i="1"/>
  <c r="G27" i="1"/>
  <c r="N27" i="1" s="1"/>
  <c r="K22" i="1"/>
  <c r="O22" i="1"/>
  <c r="L12" i="1"/>
  <c r="M12" i="1" s="1"/>
  <c r="O9" i="1"/>
  <c r="G7" i="1"/>
  <c r="L7" i="1" s="1"/>
  <c r="M7" i="1" s="1"/>
  <c r="G42" i="1"/>
  <c r="N42" i="1" s="1"/>
  <c r="G38" i="1"/>
  <c r="N38" i="1" s="1"/>
  <c r="G34" i="1"/>
  <c r="N34" i="1" s="1"/>
  <c r="G30" i="1"/>
  <c r="N30" i="1" s="1"/>
  <c r="G26" i="1"/>
  <c r="N26" i="1" s="1"/>
  <c r="G22" i="1"/>
  <c r="N22" i="1" s="1"/>
  <c r="G18" i="1"/>
  <c r="N18" i="1" s="1"/>
  <c r="G14" i="1"/>
  <c r="N14" i="1" s="1"/>
  <c r="G10" i="1"/>
  <c r="G6" i="1"/>
  <c r="M3" i="1"/>
  <c r="N3" i="1"/>
  <c r="N260" i="1" l="1"/>
  <c r="L50" i="1"/>
  <c r="M50" i="1" s="1"/>
  <c r="N86" i="1"/>
  <c r="N7" i="1"/>
  <c r="N70" i="1"/>
  <c r="L58" i="1"/>
  <c r="M58" i="1" s="1"/>
  <c r="N113" i="1"/>
  <c r="L107" i="1"/>
  <c r="M107" i="1" s="1"/>
  <c r="L15" i="1"/>
  <c r="M15" i="1" s="1"/>
  <c r="N74" i="1"/>
  <c r="L30" i="1"/>
  <c r="M30" i="1" s="1"/>
  <c r="L6" i="1"/>
  <c r="M6" i="1" s="1"/>
  <c r="L237" i="1"/>
  <c r="M237" i="1" s="1"/>
  <c r="N46" i="1"/>
  <c r="L14" i="1"/>
  <c r="M14" i="1" s="1"/>
  <c r="L27" i="1"/>
  <c r="M27" i="1" s="1"/>
  <c r="L11" i="1"/>
  <c r="M11" i="1" s="1"/>
  <c r="L39" i="1"/>
  <c r="M39" i="1" s="1"/>
  <c r="N105" i="1"/>
  <c r="L253" i="1"/>
  <c r="M253" i="1" s="1"/>
  <c r="L94" i="1"/>
  <c r="M94" i="1" s="1"/>
  <c r="L118" i="1"/>
  <c r="M118" i="1" s="1"/>
  <c r="L23" i="1"/>
  <c r="M23" i="1" s="1"/>
  <c r="L114" i="1"/>
  <c r="M114" i="1" s="1"/>
  <c r="N78" i="1"/>
  <c r="L16" i="1"/>
  <c r="M16" i="1" s="1"/>
  <c r="L18" i="1"/>
  <c r="M18" i="1" s="1"/>
  <c r="L35" i="1"/>
  <c r="M35" i="1" s="1"/>
  <c r="L95" i="1"/>
  <c r="M95" i="1" s="1"/>
  <c r="L225" i="1"/>
  <c r="M225" i="1" s="1"/>
  <c r="L241" i="1"/>
  <c r="M241" i="1" s="1"/>
  <c r="L257" i="1"/>
  <c r="M257" i="1" s="1"/>
  <c r="L34" i="1"/>
  <c r="M34" i="1" s="1"/>
  <c r="L31" i="1"/>
  <c r="M31" i="1" s="1"/>
  <c r="L22" i="1"/>
  <c r="M22" i="1" s="1"/>
  <c r="L26" i="1"/>
  <c r="M26" i="1" s="1"/>
  <c r="L28" i="1"/>
  <c r="M28" i="1" s="1"/>
  <c r="N28" i="1"/>
  <c r="L42" i="1"/>
  <c r="M42" i="1" s="1"/>
  <c r="L229" i="1"/>
  <c r="M229" i="1" s="1"/>
  <c r="L245" i="1"/>
  <c r="M245" i="1" s="1"/>
  <c r="L10" i="1"/>
  <c r="M10" i="1" s="1"/>
  <c r="M260" i="1" s="1"/>
  <c r="L62" i="1"/>
  <c r="M62" i="1" s="1"/>
  <c r="N120" i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<sst xmlns="http://schemas.openxmlformats.org/spreadsheetml/2006/main" count="26" uniqueCount="20">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</sst>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[1]Sheet1!$M$3:$M$236</c:f>
              <c:numCache>
                <c:formatCode>0.000</c:formatCode>
                <c:ptCount val="234"/>
                <c:pt idx="0">
                  <c:v>0.18835199999999999</c:v>
                </c:pt>
                <c:pt idx="1">
                  <c:v>0.34531200000000006</c:v>
                </c:pt>
                <c:pt idx="2">
                  <c:v>0.84758400000000012</c:v>
                </c:pt>
                <c:pt idx="3">
                  <c:v>1.8211001472000001</c:v>
                </c:pt>
                <c:pt idx="4">
                  <c:v>1.8211001472000001</c:v>
                </c:pt>
                <c:pt idx="5">
                  <c:v>8.5734440064000026</c:v>
                </c:pt>
                <c:pt idx="6">
                  <c:v>13.095700185600002</c:v>
                </c:pt>
                <c:pt idx="7">
                  <c:v>13.098318278400003</c:v>
                </c:pt>
                <c:pt idx="8">
                  <c:v>13.098318278400003</c:v>
                </c:pt>
                <c:pt idx="9">
                  <c:v>32.258927750400005</c:v>
                </c:pt>
                <c:pt idx="10">
                  <c:v>37.284661382400003</c:v>
                </c:pt>
                <c:pt idx="11">
                  <c:v>44.8232618304</c:v>
                </c:pt>
                <c:pt idx="12">
                  <c:v>49.723352121600009</c:v>
                </c:pt>
                <c:pt idx="13">
                  <c:v>56.916433382400001</c:v>
                </c:pt>
                <c:pt idx="14">
                  <c:v>61.439593651200006</c:v>
                </c:pt>
                <c:pt idx="15">
                  <c:v>67.753171526399996</c:v>
                </c:pt>
                <c:pt idx="16">
                  <c:v>67.753171526399996</c:v>
                </c:pt>
                <c:pt idx="17">
                  <c:v>75.951399513600023</c:v>
                </c:pt>
                <c:pt idx="18">
                  <c:v>78.40144465920001</c:v>
                </c:pt>
                <c:pt idx="19">
                  <c:v>81.448295673600015</c:v>
                </c:pt>
                <c:pt idx="20">
                  <c:v>84.715022534400006</c:v>
                </c:pt>
                <c:pt idx="21">
                  <c:v>86.128510118400001</c:v>
                </c:pt>
                <c:pt idx="22">
                  <c:v>87.761873548799997</c:v>
                </c:pt>
                <c:pt idx="23">
                  <c:v>89.960632012800005</c:v>
                </c:pt>
                <c:pt idx="24">
                  <c:v>92.002336300799996</c:v>
                </c:pt>
                <c:pt idx="25">
                  <c:v>93.340244505600012</c:v>
                </c:pt>
                <c:pt idx="26">
                  <c:v>94.942517299199991</c:v>
                </c:pt>
                <c:pt idx="27">
                  <c:v>94.942517299199991</c:v>
                </c:pt>
                <c:pt idx="28">
                  <c:v>97.958560204800008</c:v>
                </c:pt>
                <c:pt idx="29">
                  <c:v>99.686501452800002</c:v>
                </c:pt>
                <c:pt idx="30">
                  <c:v>100.72326620160001</c:v>
                </c:pt>
                <c:pt idx="31">
                  <c:v>102.54545879040001</c:v>
                </c:pt>
                <c:pt idx="32">
                  <c:v>103.9278117888</c:v>
                </c:pt>
                <c:pt idx="33">
                  <c:v>103.9278117888</c:v>
                </c:pt>
                <c:pt idx="34">
                  <c:v>106.4411808768</c:v>
                </c:pt>
                <c:pt idx="35">
                  <c:v>107.85495098880001</c:v>
                </c:pt>
                <c:pt idx="36">
                  <c:v>108.32620769280001</c:v>
                </c:pt>
                <c:pt idx="37">
                  <c:v>108.32620769280001</c:v>
                </c:pt>
                <c:pt idx="38">
                  <c:v>111.4993361664</c:v>
                </c:pt>
                <c:pt idx="39">
                  <c:v>112.69318648320001</c:v>
                </c:pt>
                <c:pt idx="40">
                  <c:v>113.37559833600001</c:v>
                </c:pt>
                <c:pt idx="41">
                  <c:v>114.66395740799999</c:v>
                </c:pt>
                <c:pt idx="42">
                  <c:v>114.475417056</c:v>
                </c:pt>
                <c:pt idx="43">
                  <c:v>115.70092934399999</c:v>
                </c:pt>
                <c:pt idx="44">
                  <c:v>117.429215904</c:v>
                </c:pt>
                <c:pt idx="45">
                  <c:v>117.429215904</c:v>
                </c:pt>
                <c:pt idx="46">
                  <c:v>119.62885334399999</c:v>
                </c:pt>
                <c:pt idx="47">
                  <c:v>121.07432937599999</c:v>
                </c:pt>
                <c:pt idx="48">
                  <c:v>120.760095456</c:v>
                </c:pt>
                <c:pt idx="49">
                  <c:v>120.540131712</c:v>
                </c:pt>
                <c:pt idx="50">
                  <c:v>123.71389430399999</c:v>
                </c:pt>
                <c:pt idx="51">
                  <c:v>124.499479104</c:v>
                </c:pt>
                <c:pt idx="52">
                  <c:v>124.185245184</c:v>
                </c:pt>
                <c:pt idx="53">
                  <c:v>124.185245184</c:v>
                </c:pt>
                <c:pt idx="54">
                  <c:v>126.59871237120001</c:v>
                </c:pt>
                <c:pt idx="55">
                  <c:v>126.56728270080001</c:v>
                </c:pt>
                <c:pt idx="56">
                  <c:v>126.56728270080001</c:v>
                </c:pt>
                <c:pt idx="57">
                  <c:v>127.25873544960001</c:v>
                </c:pt>
                <c:pt idx="58">
                  <c:v>130.7788585344</c:v>
                </c:pt>
                <c:pt idx="59">
                  <c:v>129.36452336640002</c:v>
                </c:pt>
                <c:pt idx="60">
                  <c:v>131.25030359040002</c:v>
                </c:pt>
                <c:pt idx="61">
                  <c:v>132.19319370240001</c:v>
                </c:pt>
                <c:pt idx="62">
                  <c:v>132.19319370240001</c:v>
                </c:pt>
                <c:pt idx="63">
                  <c:v>132.06242090880002</c:v>
                </c:pt>
                <c:pt idx="64">
                  <c:v>132.0938568576</c:v>
                </c:pt>
                <c:pt idx="65">
                  <c:v>132.31390849919998</c:v>
                </c:pt>
                <c:pt idx="66">
                  <c:v>133.62470029440001</c:v>
                </c:pt>
                <c:pt idx="67">
                  <c:v>133.62470029440001</c:v>
                </c:pt>
                <c:pt idx="68">
                  <c:v>134.81974350720003</c:v>
                </c:pt>
                <c:pt idx="69">
                  <c:v>135.6688531584</c:v>
                </c:pt>
                <c:pt idx="70">
                  <c:v>138.43632165120002</c:v>
                </c:pt>
                <c:pt idx="71">
                  <c:v>137.52431498880003</c:v>
                </c:pt>
                <c:pt idx="72">
                  <c:v>138.12183659519999</c:v>
                </c:pt>
                <c:pt idx="73">
                  <c:v>138.87660072960003</c:v>
                </c:pt>
                <c:pt idx="74">
                  <c:v>137.87024855040002</c:v>
                </c:pt>
                <c:pt idx="75">
                  <c:v>137.87024855040002</c:v>
                </c:pt>
                <c:pt idx="76">
                  <c:v>140.35468049280004</c:v>
                </c:pt>
                <c:pt idx="77">
                  <c:v>141.01509911040003</c:v>
                </c:pt>
                <c:pt idx="78">
                  <c:v>140.13454095360004</c:v>
                </c:pt>
                <c:pt idx="79">
                  <c:v>140.44902600960003</c:v>
                </c:pt>
                <c:pt idx="80">
                  <c:v>142.11579680640003</c:v>
                </c:pt>
                <c:pt idx="81">
                  <c:v>142.9020094464</c:v>
                </c:pt>
                <c:pt idx="82">
                  <c:v>142.49317887360002</c:v>
                </c:pt>
                <c:pt idx="83">
                  <c:v>143.27939151360005</c:v>
                </c:pt>
                <c:pt idx="84">
                  <c:v>142.17869381760002</c:v>
                </c:pt>
                <c:pt idx="85">
                  <c:v>143.21649450240002</c:v>
                </c:pt>
                <c:pt idx="86">
                  <c:v>145.04050782720003</c:v>
                </c:pt>
                <c:pt idx="87">
                  <c:v>145.38644138880002</c:v>
                </c:pt>
                <c:pt idx="88">
                  <c:v>145.38644138880002</c:v>
                </c:pt>
                <c:pt idx="89">
                  <c:v>145.38644138880002</c:v>
                </c:pt>
                <c:pt idx="90">
                  <c:v>145.38644138880002</c:v>
                </c:pt>
                <c:pt idx="91">
                  <c:v>145.41788989440002</c:v>
                </c:pt>
                <c:pt idx="92">
                  <c:v>146.17265402880003</c:v>
                </c:pt>
                <c:pt idx="93">
                  <c:v>146.23101803520001</c:v>
                </c:pt>
                <c:pt idx="94">
                  <c:v>146.2602000384</c:v>
                </c:pt>
                <c:pt idx="95">
                  <c:v>148.99258483200001</c:v>
                </c:pt>
                <c:pt idx="96">
                  <c:v>148.73886213119999</c:v>
                </c:pt>
                <c:pt idx="97">
                  <c:v>151.31721265919998</c:v>
                </c:pt>
                <c:pt idx="98">
                  <c:v>151.53377978880002</c:v>
                </c:pt>
                <c:pt idx="99">
                  <c:v>151.97263994880001</c:v>
                </c:pt>
                <c:pt idx="100">
                  <c:v>153.32897525760001</c:v>
                </c:pt>
                <c:pt idx="101">
                  <c:v>150.01699368960001</c:v>
                </c:pt>
                <c:pt idx="102">
                  <c:v>150.36234336000001</c:v>
                </c:pt>
                <c:pt idx="103">
                  <c:v>150.36234336000001</c:v>
                </c:pt>
                <c:pt idx="104">
                  <c:v>150.99332256000002</c:v>
                </c:pt>
                <c:pt idx="105">
                  <c:v>152.78930282880003</c:v>
                </c:pt>
                <c:pt idx="106">
                  <c:v>150.61155816960002</c:v>
                </c:pt>
                <c:pt idx="107">
                  <c:v>153.06996614400001</c:v>
                </c:pt>
                <c:pt idx="108">
                  <c:v>152.40677875200001</c:v>
                </c:pt>
                <c:pt idx="109">
                  <c:v>155.5002971136</c:v>
                </c:pt>
                <c:pt idx="110">
                  <c:v>155.78463329280001</c:v>
                </c:pt>
                <c:pt idx="111">
                  <c:v>154.45498118400002</c:v>
                </c:pt>
                <c:pt idx="112">
                  <c:v>154.45498118400002</c:v>
                </c:pt>
                <c:pt idx="113">
                  <c:v>155.87750966400003</c:v>
                </c:pt>
                <c:pt idx="114">
                  <c:v>153.66468758400003</c:v>
                </c:pt>
                <c:pt idx="115">
                  <c:v>154.13886374400002</c:v>
                </c:pt>
                <c:pt idx="116">
                  <c:v>154.20009070080002</c:v>
                </c:pt>
                <c:pt idx="117">
                  <c:v>156.0026758464</c:v>
                </c:pt>
                <c:pt idx="118">
                  <c:v>156.15952911360003</c:v>
                </c:pt>
                <c:pt idx="119">
                  <c:v>156.15952911360003</c:v>
                </c:pt>
                <c:pt idx="120">
                  <c:v>157.67774668800001</c:v>
                </c:pt>
                <c:pt idx="121">
                  <c:v>158.5312574976</c:v>
                </c:pt>
                <c:pt idx="122">
                  <c:v>157.39072963200002</c:v>
                </c:pt>
                <c:pt idx="123">
                  <c:v>158.30929094400003</c:v>
                </c:pt>
                <c:pt idx="124">
                  <c:v>158.30929094400003</c:v>
                </c:pt>
                <c:pt idx="125">
                  <c:v>159.44957395200001</c:v>
                </c:pt>
                <c:pt idx="126">
                  <c:v>157.92919660800001</c:v>
                </c:pt>
                <c:pt idx="127">
                  <c:v>157.92919660800001</c:v>
                </c:pt>
                <c:pt idx="128">
                  <c:v>157.92919660800001</c:v>
                </c:pt>
                <c:pt idx="129">
                  <c:v>157.4531243712</c:v>
                </c:pt>
                <c:pt idx="130">
                  <c:v>158.0234918976</c:v>
                </c:pt>
                <c:pt idx="131">
                  <c:v>157.48381946880002</c:v>
                </c:pt>
                <c:pt idx="132">
                  <c:v>157.35702090240002</c:v>
                </c:pt>
                <c:pt idx="133">
                  <c:v>157.38818688000001</c:v>
                </c:pt>
                <c:pt idx="134">
                  <c:v>157.41935285759999</c:v>
                </c:pt>
                <c:pt idx="135">
                  <c:v>158.65550075520002</c:v>
                </c:pt>
                <c:pt idx="136">
                  <c:v>159.92431516799999</c:v>
                </c:pt>
                <c:pt idx="137">
                  <c:v>159.41651817599998</c:v>
                </c:pt>
                <c:pt idx="138">
                  <c:v>159.13061867520003</c:v>
                </c:pt>
                <c:pt idx="139">
                  <c:v>159.47913893760003</c:v>
                </c:pt>
                <c:pt idx="140">
                  <c:v>161.4166468992</c:v>
                </c:pt>
                <c:pt idx="141">
                  <c:v>160.30496200319999</c:v>
                </c:pt>
                <c:pt idx="142">
                  <c:v>160.46372390400003</c:v>
                </c:pt>
                <c:pt idx="143">
                  <c:v>158.7795870528</c:v>
                </c:pt>
                <c:pt idx="144">
                  <c:v>161.76643539840001</c:v>
                </c:pt>
                <c:pt idx="145">
                  <c:v>159.35093400960002</c:v>
                </c:pt>
                <c:pt idx="146">
                  <c:v>160.3044283392</c:v>
                </c:pt>
                <c:pt idx="147">
                  <c:v>160.7811472512</c:v>
                </c:pt>
                <c:pt idx="148">
                  <c:v>161.38558765440001</c:v>
                </c:pt>
                <c:pt idx="149">
                  <c:v>161.22644904959998</c:v>
                </c:pt>
                <c:pt idx="150">
                  <c:v>164.0918480256</c:v>
                </c:pt>
                <c:pt idx="151">
                  <c:v>162.43628417279999</c:v>
                </c:pt>
                <c:pt idx="152">
                  <c:v>162.46831656960001</c:v>
                </c:pt>
                <c:pt idx="153">
                  <c:v>162.46831656960001</c:v>
                </c:pt>
                <c:pt idx="154">
                  <c:v>162.97782128640003</c:v>
                </c:pt>
                <c:pt idx="155">
                  <c:v>162.37294767359998</c:v>
                </c:pt>
                <c:pt idx="156">
                  <c:v>161.83149217919998</c:v>
                </c:pt>
                <c:pt idx="157">
                  <c:v>162.94700689920001</c:v>
                </c:pt>
                <c:pt idx="158">
                  <c:v>162.94700689920001</c:v>
                </c:pt>
                <c:pt idx="159">
                  <c:v>162.21409787520003</c:v>
                </c:pt>
                <c:pt idx="160">
                  <c:v>162.2779994304</c:v>
                </c:pt>
                <c:pt idx="161">
                  <c:v>162.2779994304</c:v>
                </c:pt>
                <c:pt idx="162">
                  <c:v>163.20275124480003</c:v>
                </c:pt>
                <c:pt idx="163">
                  <c:v>165.05459043840003</c:v>
                </c:pt>
                <c:pt idx="164">
                  <c:v>165.05459043840003</c:v>
                </c:pt>
                <c:pt idx="165">
                  <c:v>163.7461530432</c:v>
                </c:pt>
                <c:pt idx="166">
                  <c:v>163.81058198400001</c:v>
                </c:pt>
                <c:pt idx="167">
                  <c:v>165.47071651200002</c:v>
                </c:pt>
                <c:pt idx="168">
                  <c:v>163.55517667199999</c:v>
                </c:pt>
                <c:pt idx="169">
                  <c:v>162.884737728</c:v>
                </c:pt>
                <c:pt idx="170">
                  <c:v>163.65095366400004</c:v>
                </c:pt>
                <c:pt idx="171">
                  <c:v>163.01267896320002</c:v>
                </c:pt>
                <c:pt idx="172">
                  <c:v>163.1725019136</c:v>
                </c:pt>
                <c:pt idx="173">
                  <c:v>162.88500142079999</c:v>
                </c:pt>
                <c:pt idx="174">
                  <c:v>162.11790650880005</c:v>
                </c:pt>
                <c:pt idx="175">
                  <c:v>163.65244792319999</c:v>
                </c:pt>
                <c:pt idx="176">
                  <c:v>163.33275179520001</c:v>
                </c:pt>
                <c:pt idx="177">
                  <c:v>164.45200844159999</c:v>
                </c:pt>
                <c:pt idx="178">
                  <c:v>163.68488841600001</c:v>
                </c:pt>
                <c:pt idx="179">
                  <c:v>163.68488841600001</c:v>
                </c:pt>
                <c:pt idx="180">
                  <c:v>163.87698862080003</c:v>
                </c:pt>
                <c:pt idx="181">
                  <c:v>165.60470384640004</c:v>
                </c:pt>
                <c:pt idx="182">
                  <c:v>164.38890424319999</c:v>
                </c:pt>
                <c:pt idx="183">
                  <c:v>164.38890424319999</c:v>
                </c:pt>
                <c:pt idx="184">
                  <c:v>164.0053191168</c:v>
                </c:pt>
                <c:pt idx="185">
                  <c:v>165.57459264000002</c:v>
                </c:pt>
                <c:pt idx="186">
                  <c:v>163.84552128000001</c:v>
                </c:pt>
                <c:pt idx="187">
                  <c:v>164.3260135104</c:v>
                </c:pt>
                <c:pt idx="188">
                  <c:v>164.42265692160001</c:v>
                </c:pt>
                <c:pt idx="189">
                  <c:v>165.60832020480001</c:v>
                </c:pt>
                <c:pt idx="190">
                  <c:v>165.60832020480001</c:v>
                </c:pt>
                <c:pt idx="191">
                  <c:v>164.29447710720001</c:v>
                </c:pt>
                <c:pt idx="192">
                  <c:v>165.03179356799998</c:v>
                </c:pt>
                <c:pt idx="193">
                  <c:v>165.67359672960004</c:v>
                </c:pt>
                <c:pt idx="194">
                  <c:v>165.70603722240003</c:v>
                </c:pt>
                <c:pt idx="195">
                  <c:v>164.42323453440002</c:v>
                </c:pt>
                <c:pt idx="196">
                  <c:v>165.03322504319999</c:v>
                </c:pt>
                <c:pt idx="197">
                  <c:v>164.7444249216</c:v>
                </c:pt>
                <c:pt idx="198">
                  <c:v>163.91011345920001</c:v>
                </c:pt>
                <c:pt idx="199">
                  <c:v>162.59446846079999</c:v>
                </c:pt>
                <c:pt idx="200">
                  <c:v>162.27323412480001</c:v>
                </c:pt>
                <c:pt idx="201">
                  <c:v>162.62628111359999</c:v>
                </c:pt>
                <c:pt idx="202">
                  <c:v>162.17657187840001</c:v>
                </c:pt>
                <c:pt idx="203">
                  <c:v>160.63570183680002</c:v>
                </c:pt>
                <c:pt idx="204">
                  <c:v>159.86357164800003</c:v>
                </c:pt>
                <c:pt idx="205">
                  <c:v>160.34450964479998</c:v>
                </c:pt>
                <c:pt idx="206">
                  <c:v>158.6088899136</c:v>
                </c:pt>
                <c:pt idx="207">
                  <c:v>158.67088283519999</c:v>
                </c:pt>
                <c:pt idx="208">
                  <c:v>156.5465610816</c:v>
                </c:pt>
                <c:pt idx="209">
                  <c:v>155.80183610880002</c:v>
                </c:pt>
                <c:pt idx="210">
                  <c:v>154.28567784960001</c:v>
                </c:pt>
                <c:pt idx="211">
                  <c:v>152.99601287040002</c:v>
                </c:pt>
                <c:pt idx="212">
                  <c:v>152.99601287040002</c:v>
                </c:pt>
                <c:pt idx="213">
                  <c:v>149.55175169280002</c:v>
                </c:pt>
                <c:pt idx="214">
                  <c:v>146.84784572160001</c:v>
                </c:pt>
                <c:pt idx="215">
                  <c:v>146.9051298432</c:v>
                </c:pt>
                <c:pt idx="216">
                  <c:v>140.87387905920002</c:v>
                </c:pt>
                <c:pt idx="217">
                  <c:v>141.0935226048</c:v>
                </c:pt>
                <c:pt idx="218">
                  <c:v>13.102016256000002</c:v>
                </c:pt>
                <c:pt idx="219">
                  <c:v>13.045083724800001</c:v>
                </c:pt>
                <c:pt idx="220">
                  <c:v>13.017854304000002</c:v>
                </c:pt>
                <c:pt idx="221">
                  <c:v>12.985551936000002</c:v>
                </c:pt>
                <c:pt idx="222">
                  <c:v>12.9608024832</c:v>
                </c:pt>
                <c:pt idx="223">
                  <c:v>12.965837760000001</c:v>
                </c:pt>
                <c:pt idx="224">
                  <c:v>12.908685484799999</c:v>
                </c:pt>
                <c:pt idx="225">
                  <c:v>12.878831692799999</c:v>
                </c:pt>
                <c:pt idx="226">
                  <c:v>12.816600192000001</c:v>
                </c:pt>
                <c:pt idx="227">
                  <c:v>12.821572684800003</c:v>
                </c:pt>
                <c:pt idx="228">
                  <c:v>12.729374380800001</c:v>
                </c:pt>
                <c:pt idx="229">
                  <c:v>12.701906380800001</c:v>
                </c:pt>
                <c:pt idx="230">
                  <c:v>12.674413267200002</c:v>
                </c:pt>
                <c:pt idx="231">
                  <c:v>12.676868121600002</c:v>
                </c:pt>
                <c:pt idx="232">
                  <c:v>12.679322976</c:v>
                </c:pt>
                <c:pt idx="233">
                  <c:v>12.6817778304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34-48D5-98A7-88F440B1036D}"/>
            </c:ext>
          </c:extLst>
        </c:ser>
        <c:ser>
          <c:idx val="1"/>
          <c:order val="1"/>
          <c:tx>
            <c:strRef>
              <c:f>[1]Sheet1!$O$1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[1]Sheet1!$O$3:$O$236</c:f>
              <c:numCache>
                <c:formatCode>0.000</c:formatCode>
                <c:ptCount val="234"/>
                <c:pt idx="0">
                  <c:v>0.18835199999999999</c:v>
                </c:pt>
                <c:pt idx="1">
                  <c:v>0.34531200000000006</c:v>
                </c:pt>
                <c:pt idx="2">
                  <c:v>0.84758400000000012</c:v>
                </c:pt>
                <c:pt idx="3">
                  <c:v>1.8207360000000001</c:v>
                </c:pt>
                <c:pt idx="4">
                  <c:v>1.8207360000000001</c:v>
                </c:pt>
                <c:pt idx="5">
                  <c:v>8.5700160000000007</c:v>
                </c:pt>
                <c:pt idx="6">
                  <c:v>13.090464000000003</c:v>
                </c:pt>
                <c:pt idx="7">
                  <c:v>13.090464000000003</c:v>
                </c:pt>
                <c:pt idx="8">
                  <c:v>13.090464000000003</c:v>
                </c:pt>
                <c:pt idx="9">
                  <c:v>32.239584000000001</c:v>
                </c:pt>
                <c:pt idx="10">
                  <c:v>37.262304</c:v>
                </c:pt>
                <c:pt idx="11">
                  <c:v>44.796383999999996</c:v>
                </c:pt>
                <c:pt idx="12">
                  <c:v>49.693536000000009</c:v>
                </c:pt>
                <c:pt idx="13">
                  <c:v>56.882303999999998</c:v>
                </c:pt>
                <c:pt idx="14">
                  <c:v>61.402752</c:v>
                </c:pt>
                <c:pt idx="15">
                  <c:v>67.712543999999994</c:v>
                </c:pt>
                <c:pt idx="16">
                  <c:v>67.712543999999994</c:v>
                </c:pt>
                <c:pt idx="17">
                  <c:v>75.905856000000014</c:v>
                </c:pt>
                <c:pt idx="18">
                  <c:v>78.354432000000003</c:v>
                </c:pt>
                <c:pt idx="19">
                  <c:v>81.399456000000001</c:v>
                </c:pt>
                <c:pt idx="20">
                  <c:v>84.664224000000004</c:v>
                </c:pt>
                <c:pt idx="21">
                  <c:v>86.076864</c:v>
                </c:pt>
                <c:pt idx="22">
                  <c:v>87.709247999999988</c:v>
                </c:pt>
                <c:pt idx="23">
                  <c:v>89.906687999999988</c:v>
                </c:pt>
                <c:pt idx="24">
                  <c:v>91.947167999999991</c:v>
                </c:pt>
                <c:pt idx="25">
                  <c:v>93.265632000000011</c:v>
                </c:pt>
                <c:pt idx="26">
                  <c:v>94.866624000000002</c:v>
                </c:pt>
                <c:pt idx="27">
                  <c:v>94.866624000000002</c:v>
                </c:pt>
                <c:pt idx="28">
                  <c:v>97.880256000000003</c:v>
                </c:pt>
                <c:pt idx="29">
                  <c:v>99.606816000000009</c:v>
                </c:pt>
                <c:pt idx="30">
                  <c:v>100.642752</c:v>
                </c:pt>
                <c:pt idx="31">
                  <c:v>102.463488</c:v>
                </c:pt>
                <c:pt idx="32">
                  <c:v>103.844736</c:v>
                </c:pt>
                <c:pt idx="33">
                  <c:v>103.844736</c:v>
                </c:pt>
                <c:pt idx="34">
                  <c:v>106.35609600000001</c:v>
                </c:pt>
                <c:pt idx="35">
                  <c:v>107.768736</c:v>
                </c:pt>
                <c:pt idx="36">
                  <c:v>108.23961600000001</c:v>
                </c:pt>
                <c:pt idx="37">
                  <c:v>108.23961600000001</c:v>
                </c:pt>
                <c:pt idx="38">
                  <c:v>111.410208</c:v>
                </c:pt>
                <c:pt idx="39">
                  <c:v>112.603104</c:v>
                </c:pt>
                <c:pt idx="40">
                  <c:v>113.262336</c:v>
                </c:pt>
                <c:pt idx="41">
                  <c:v>114.549408</c:v>
                </c:pt>
                <c:pt idx="42">
                  <c:v>114.361056</c:v>
                </c:pt>
                <c:pt idx="43">
                  <c:v>115.58534399999999</c:v>
                </c:pt>
                <c:pt idx="44">
                  <c:v>117.31190400000001</c:v>
                </c:pt>
                <c:pt idx="45">
                  <c:v>117.31190400000001</c:v>
                </c:pt>
                <c:pt idx="46">
                  <c:v>119.509344</c:v>
                </c:pt>
                <c:pt idx="47">
                  <c:v>120.95337600000001</c:v>
                </c:pt>
                <c:pt idx="48">
                  <c:v>120.63945600000001</c:v>
                </c:pt>
                <c:pt idx="49">
                  <c:v>120.41971200000002</c:v>
                </c:pt>
                <c:pt idx="50">
                  <c:v>123.590304</c:v>
                </c:pt>
                <c:pt idx="51">
                  <c:v>124.37510400000001</c:v>
                </c:pt>
                <c:pt idx="52">
                  <c:v>124.06118400000001</c:v>
                </c:pt>
                <c:pt idx="53">
                  <c:v>124.06118400000001</c:v>
                </c:pt>
                <c:pt idx="54">
                  <c:v>126.44697600000001</c:v>
                </c:pt>
                <c:pt idx="55">
                  <c:v>126.415584</c:v>
                </c:pt>
                <c:pt idx="56">
                  <c:v>126.415584</c:v>
                </c:pt>
                <c:pt idx="57">
                  <c:v>127.106208</c:v>
                </c:pt>
                <c:pt idx="58">
                  <c:v>130.62211200000002</c:v>
                </c:pt>
                <c:pt idx="59">
                  <c:v>129.20947200000001</c:v>
                </c:pt>
                <c:pt idx="60">
                  <c:v>131.09299200000004</c:v>
                </c:pt>
                <c:pt idx="61">
                  <c:v>132.034752</c:v>
                </c:pt>
                <c:pt idx="62">
                  <c:v>132.034752</c:v>
                </c:pt>
                <c:pt idx="63">
                  <c:v>131.87779200000003</c:v>
                </c:pt>
                <c:pt idx="64">
                  <c:v>131.90918400000001</c:v>
                </c:pt>
                <c:pt idx="65">
                  <c:v>132.12892799999997</c:v>
                </c:pt>
                <c:pt idx="66">
                  <c:v>133.38460800000001</c:v>
                </c:pt>
                <c:pt idx="67">
                  <c:v>133.38460800000001</c:v>
                </c:pt>
                <c:pt idx="68">
                  <c:v>134.577504</c:v>
                </c:pt>
                <c:pt idx="69">
                  <c:v>135.42508799999999</c:v>
                </c:pt>
                <c:pt idx="70">
                  <c:v>138.18758400000002</c:v>
                </c:pt>
                <c:pt idx="71">
                  <c:v>137.27721600000001</c:v>
                </c:pt>
                <c:pt idx="72">
                  <c:v>137.87366399999999</c:v>
                </c:pt>
                <c:pt idx="73">
                  <c:v>138.62707200000003</c:v>
                </c:pt>
                <c:pt idx="74">
                  <c:v>137.62252799999999</c:v>
                </c:pt>
                <c:pt idx="75">
                  <c:v>137.62252799999999</c:v>
                </c:pt>
                <c:pt idx="76">
                  <c:v>140.102496</c:v>
                </c:pt>
                <c:pt idx="77">
                  <c:v>140.76172800000001</c:v>
                </c:pt>
                <c:pt idx="78">
                  <c:v>139.88275200000001</c:v>
                </c:pt>
                <c:pt idx="79">
                  <c:v>140.19667200000001</c:v>
                </c:pt>
                <c:pt idx="80">
                  <c:v>141.86044799999999</c:v>
                </c:pt>
                <c:pt idx="81">
                  <c:v>142.64524799999998</c:v>
                </c:pt>
                <c:pt idx="82">
                  <c:v>142.23715200000001</c:v>
                </c:pt>
                <c:pt idx="83">
                  <c:v>143.02195200000003</c:v>
                </c:pt>
                <c:pt idx="84">
                  <c:v>141.92323200000001</c:v>
                </c:pt>
                <c:pt idx="85">
                  <c:v>142.95916800000001</c:v>
                </c:pt>
                <c:pt idx="86">
                  <c:v>144.77990400000002</c:v>
                </c:pt>
                <c:pt idx="87">
                  <c:v>145.12521600000002</c:v>
                </c:pt>
                <c:pt idx="88">
                  <c:v>145.12521600000002</c:v>
                </c:pt>
                <c:pt idx="89">
                  <c:v>145.12521600000002</c:v>
                </c:pt>
                <c:pt idx="90">
                  <c:v>145.12521600000002</c:v>
                </c:pt>
                <c:pt idx="91">
                  <c:v>145.15660800000001</c:v>
                </c:pt>
                <c:pt idx="92">
                  <c:v>145.91001600000001</c:v>
                </c:pt>
                <c:pt idx="93">
                  <c:v>145.91001600000001</c:v>
                </c:pt>
                <c:pt idx="94">
                  <c:v>145.91001600000001</c:v>
                </c:pt>
                <c:pt idx="95">
                  <c:v>148.54694400000002</c:v>
                </c:pt>
                <c:pt idx="96">
                  <c:v>148.26441600000001</c:v>
                </c:pt>
                <c:pt idx="97">
                  <c:v>150.744384</c:v>
                </c:pt>
                <c:pt idx="98">
                  <c:v>150.86995200000001</c:v>
                </c:pt>
                <c:pt idx="99">
                  <c:v>151.24665600000003</c:v>
                </c:pt>
                <c:pt idx="100">
                  <c:v>152.59651200000002</c:v>
                </c:pt>
                <c:pt idx="101">
                  <c:v>149.300352</c:v>
                </c:pt>
                <c:pt idx="102">
                  <c:v>149.61427200000003</c:v>
                </c:pt>
                <c:pt idx="103">
                  <c:v>149.61427200000003</c:v>
                </c:pt>
                <c:pt idx="104">
                  <c:v>150.24211200000002</c:v>
                </c:pt>
                <c:pt idx="105">
                  <c:v>151.96867200000003</c:v>
                </c:pt>
                <c:pt idx="106">
                  <c:v>149.80262400000001</c:v>
                </c:pt>
                <c:pt idx="107">
                  <c:v>152.15702400000001</c:v>
                </c:pt>
                <c:pt idx="108">
                  <c:v>151.497792</c:v>
                </c:pt>
                <c:pt idx="109">
                  <c:v>154.51142400000001</c:v>
                </c:pt>
                <c:pt idx="110">
                  <c:v>154.79395200000002</c:v>
                </c:pt>
                <c:pt idx="111">
                  <c:v>153.38131200000001</c:v>
                </c:pt>
                <c:pt idx="112">
                  <c:v>153.38131200000001</c:v>
                </c:pt>
                <c:pt idx="113">
                  <c:v>154.79395200000002</c:v>
                </c:pt>
                <c:pt idx="114">
                  <c:v>152.59651200000002</c:v>
                </c:pt>
                <c:pt idx="115">
                  <c:v>153.06739200000001</c:v>
                </c:pt>
                <c:pt idx="116">
                  <c:v>153.06739200000001</c:v>
                </c:pt>
                <c:pt idx="117">
                  <c:v>154.85673600000001</c:v>
                </c:pt>
                <c:pt idx="118">
                  <c:v>154.95091200000002</c:v>
                </c:pt>
                <c:pt idx="119">
                  <c:v>154.95091200000002</c:v>
                </c:pt>
                <c:pt idx="120">
                  <c:v>156.42633600000002</c:v>
                </c:pt>
                <c:pt idx="121">
                  <c:v>157.14835200000002</c:v>
                </c:pt>
                <c:pt idx="122">
                  <c:v>155.98684800000001</c:v>
                </c:pt>
                <c:pt idx="123">
                  <c:v>156.89721600000001</c:v>
                </c:pt>
                <c:pt idx="124">
                  <c:v>156.89721600000001</c:v>
                </c:pt>
                <c:pt idx="125">
                  <c:v>158.02732800000001</c:v>
                </c:pt>
                <c:pt idx="126">
                  <c:v>156.52051200000002</c:v>
                </c:pt>
                <c:pt idx="127">
                  <c:v>156.52051200000002</c:v>
                </c:pt>
                <c:pt idx="128">
                  <c:v>156.52051200000002</c:v>
                </c:pt>
                <c:pt idx="129">
                  <c:v>155.98684800000001</c:v>
                </c:pt>
                <c:pt idx="130">
                  <c:v>156.55190400000001</c:v>
                </c:pt>
                <c:pt idx="131">
                  <c:v>155.955456</c:v>
                </c:pt>
                <c:pt idx="132">
                  <c:v>155.82988800000001</c:v>
                </c:pt>
                <c:pt idx="133">
                  <c:v>155.82988800000001</c:v>
                </c:pt>
                <c:pt idx="134">
                  <c:v>155.82988800000001</c:v>
                </c:pt>
                <c:pt idx="135">
                  <c:v>156.99139200000002</c:v>
                </c:pt>
                <c:pt idx="136">
                  <c:v>158.18428800000001</c:v>
                </c:pt>
                <c:pt idx="137">
                  <c:v>157.682016</c:v>
                </c:pt>
                <c:pt idx="138">
                  <c:v>157.36809600000001</c:v>
                </c:pt>
                <c:pt idx="139">
                  <c:v>157.61923200000001</c:v>
                </c:pt>
                <c:pt idx="140">
                  <c:v>159.534144</c:v>
                </c:pt>
                <c:pt idx="141">
                  <c:v>158.43542400000001</c:v>
                </c:pt>
                <c:pt idx="142">
                  <c:v>158.56099200000003</c:v>
                </c:pt>
                <c:pt idx="143">
                  <c:v>156.865824</c:v>
                </c:pt>
                <c:pt idx="144">
                  <c:v>159.81667200000001</c:v>
                </c:pt>
                <c:pt idx="145">
                  <c:v>157.36809600000001</c:v>
                </c:pt>
                <c:pt idx="146">
                  <c:v>158.27846400000001</c:v>
                </c:pt>
                <c:pt idx="147">
                  <c:v>158.655168</c:v>
                </c:pt>
                <c:pt idx="148">
                  <c:v>159.25161600000001</c:v>
                </c:pt>
                <c:pt idx="149">
                  <c:v>158.969088</c:v>
                </c:pt>
                <c:pt idx="150">
                  <c:v>161.79436799999999</c:v>
                </c:pt>
                <c:pt idx="151">
                  <c:v>160.16198399999999</c:v>
                </c:pt>
                <c:pt idx="152">
                  <c:v>160.16198399999999</c:v>
                </c:pt>
                <c:pt idx="153">
                  <c:v>160.16198399999999</c:v>
                </c:pt>
                <c:pt idx="154">
                  <c:v>160.66425600000002</c:v>
                </c:pt>
                <c:pt idx="155">
                  <c:v>160.036416</c:v>
                </c:pt>
                <c:pt idx="156">
                  <c:v>159.50275200000002</c:v>
                </c:pt>
                <c:pt idx="157">
                  <c:v>160.507296</c:v>
                </c:pt>
                <c:pt idx="158">
                  <c:v>160.507296</c:v>
                </c:pt>
                <c:pt idx="159">
                  <c:v>159.75388800000002</c:v>
                </c:pt>
                <c:pt idx="160">
                  <c:v>159.75388800000002</c:v>
                </c:pt>
                <c:pt idx="161">
                  <c:v>159.75388800000002</c:v>
                </c:pt>
                <c:pt idx="162">
                  <c:v>160.66425600000002</c:v>
                </c:pt>
                <c:pt idx="163">
                  <c:v>162.35942400000002</c:v>
                </c:pt>
                <c:pt idx="164">
                  <c:v>162.35942400000002</c:v>
                </c:pt>
                <c:pt idx="165">
                  <c:v>161.07235200000002</c:v>
                </c:pt>
                <c:pt idx="166">
                  <c:v>161.07235200000002</c:v>
                </c:pt>
                <c:pt idx="167">
                  <c:v>162.704736</c:v>
                </c:pt>
                <c:pt idx="168">
                  <c:v>160.82121599999999</c:v>
                </c:pt>
                <c:pt idx="169">
                  <c:v>160.16198399999999</c:v>
                </c:pt>
                <c:pt idx="170">
                  <c:v>160.91539200000003</c:v>
                </c:pt>
                <c:pt idx="171">
                  <c:v>160.22476800000001</c:v>
                </c:pt>
                <c:pt idx="172">
                  <c:v>160.350336</c:v>
                </c:pt>
                <c:pt idx="173">
                  <c:v>160.06780799999999</c:v>
                </c:pt>
                <c:pt idx="174">
                  <c:v>159.18883200000002</c:v>
                </c:pt>
                <c:pt idx="175">
                  <c:v>160.69564799999998</c:v>
                </c:pt>
                <c:pt idx="176">
                  <c:v>160.38172800000001</c:v>
                </c:pt>
                <c:pt idx="177">
                  <c:v>161.44905599999998</c:v>
                </c:pt>
                <c:pt idx="178">
                  <c:v>160.63286400000001</c:v>
                </c:pt>
                <c:pt idx="179">
                  <c:v>160.63286400000001</c:v>
                </c:pt>
                <c:pt idx="180">
                  <c:v>160.78982400000001</c:v>
                </c:pt>
                <c:pt idx="181">
                  <c:v>162.48499200000003</c:v>
                </c:pt>
                <c:pt idx="182">
                  <c:v>161.29209599999999</c:v>
                </c:pt>
                <c:pt idx="183">
                  <c:v>161.29209599999999</c:v>
                </c:pt>
                <c:pt idx="184">
                  <c:v>160.852608</c:v>
                </c:pt>
                <c:pt idx="185">
                  <c:v>162.32803200000001</c:v>
                </c:pt>
                <c:pt idx="186">
                  <c:v>160.63286400000001</c:v>
                </c:pt>
                <c:pt idx="187">
                  <c:v>161.07235200000002</c:v>
                </c:pt>
                <c:pt idx="188">
                  <c:v>161.07235200000002</c:v>
                </c:pt>
                <c:pt idx="189">
                  <c:v>162.233856</c:v>
                </c:pt>
                <c:pt idx="190">
                  <c:v>162.233856</c:v>
                </c:pt>
                <c:pt idx="191">
                  <c:v>160.94678400000001</c:v>
                </c:pt>
                <c:pt idx="192">
                  <c:v>161.63740799999999</c:v>
                </c:pt>
                <c:pt idx="193">
                  <c:v>162.20246400000005</c:v>
                </c:pt>
                <c:pt idx="194">
                  <c:v>162.20246400000005</c:v>
                </c:pt>
                <c:pt idx="195">
                  <c:v>160.94678400000001</c:v>
                </c:pt>
                <c:pt idx="196">
                  <c:v>161.44905599999998</c:v>
                </c:pt>
                <c:pt idx="197">
                  <c:v>161.166528</c:v>
                </c:pt>
                <c:pt idx="198">
                  <c:v>160.350336</c:v>
                </c:pt>
                <c:pt idx="199">
                  <c:v>159.063264</c:v>
                </c:pt>
                <c:pt idx="200">
                  <c:v>158.71795200000003</c:v>
                </c:pt>
                <c:pt idx="201">
                  <c:v>159.063264</c:v>
                </c:pt>
                <c:pt idx="202">
                  <c:v>158.59238399999998</c:v>
                </c:pt>
                <c:pt idx="203">
                  <c:v>157.08556799999999</c:v>
                </c:pt>
                <c:pt idx="204">
                  <c:v>156.26937600000002</c:v>
                </c:pt>
                <c:pt idx="205">
                  <c:v>156.70886400000001</c:v>
                </c:pt>
                <c:pt idx="206">
                  <c:v>154.982304</c:v>
                </c:pt>
                <c:pt idx="207">
                  <c:v>154.982304</c:v>
                </c:pt>
                <c:pt idx="208">
                  <c:v>152.84764799999999</c:v>
                </c:pt>
                <c:pt idx="209">
                  <c:v>152.03145599999999</c:v>
                </c:pt>
                <c:pt idx="210">
                  <c:v>150.49324799999999</c:v>
                </c:pt>
                <c:pt idx="211">
                  <c:v>149.206176</c:v>
                </c:pt>
                <c:pt idx="212">
                  <c:v>149.206176</c:v>
                </c:pt>
                <c:pt idx="213">
                  <c:v>145.84723200000002</c:v>
                </c:pt>
                <c:pt idx="214">
                  <c:v>143.21030400000001</c:v>
                </c:pt>
                <c:pt idx="215">
                  <c:v>143.21030400000001</c:v>
                </c:pt>
                <c:pt idx="216">
                  <c:v>137.27721600000001</c:v>
                </c:pt>
                <c:pt idx="217">
                  <c:v>137.27721600000001</c:v>
                </c:pt>
                <c:pt idx="218">
                  <c:v>12.745152000000003</c:v>
                </c:pt>
                <c:pt idx="219">
                  <c:v>12.682368</c:v>
                </c:pt>
                <c:pt idx="220">
                  <c:v>12.650976</c:v>
                </c:pt>
                <c:pt idx="221">
                  <c:v>12.619584000000001</c:v>
                </c:pt>
                <c:pt idx="222">
                  <c:v>12.588192000000001</c:v>
                </c:pt>
                <c:pt idx="223">
                  <c:v>12.588192000000001</c:v>
                </c:pt>
                <c:pt idx="224">
                  <c:v>12.525407999999999</c:v>
                </c:pt>
                <c:pt idx="225">
                  <c:v>12.494016</c:v>
                </c:pt>
                <c:pt idx="226">
                  <c:v>12.431232000000001</c:v>
                </c:pt>
                <c:pt idx="227">
                  <c:v>12.431232000000001</c:v>
                </c:pt>
                <c:pt idx="228">
                  <c:v>12.337056</c:v>
                </c:pt>
                <c:pt idx="229">
                  <c:v>12.305664</c:v>
                </c:pt>
                <c:pt idx="230">
                  <c:v>12.274272000000002</c:v>
                </c:pt>
                <c:pt idx="231">
                  <c:v>12.274272000000002</c:v>
                </c:pt>
                <c:pt idx="232">
                  <c:v>12.274272000000002</c:v>
                </c:pt>
                <c:pt idx="233">
                  <c:v>12.274272000000002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34-48D5-98A7-88F440B10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061096-38AF-4B28-B91E-8C45568B4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Hasil%20Uji%20Tarik%20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M1" t="str">
            <v>True Stress</v>
          </cell>
          <cell r="O1" t="str">
            <v>Stress Engineer</v>
          </cell>
        </row>
        <row r="3">
          <cell r="M3">
            <v>0.18835199999999999</v>
          </cell>
          <cell r="O3">
            <v>0.18835199999999999</v>
          </cell>
        </row>
        <row r="4">
          <cell r="M4">
            <v>0.34531200000000006</v>
          </cell>
          <cell r="O4">
            <v>0.34531200000000006</v>
          </cell>
        </row>
        <row r="5">
          <cell r="M5">
            <v>0.84758400000000012</v>
          </cell>
          <cell r="O5">
            <v>0.84758400000000012</v>
          </cell>
        </row>
        <row r="6">
          <cell r="M6">
            <v>1.8211001472000001</v>
          </cell>
          <cell r="O6">
            <v>1.8207360000000001</v>
          </cell>
        </row>
        <row r="7">
          <cell r="M7">
            <v>1.8211001472000001</v>
          </cell>
          <cell r="O7">
            <v>1.8207360000000001</v>
          </cell>
        </row>
        <row r="8">
          <cell r="M8">
            <v>8.5734440064000026</v>
          </cell>
          <cell r="O8">
            <v>8.5700160000000007</v>
          </cell>
        </row>
        <row r="9">
          <cell r="M9">
            <v>13.095700185600002</v>
          </cell>
          <cell r="O9">
            <v>13.090464000000003</v>
          </cell>
        </row>
        <row r="10">
          <cell r="M10">
            <v>13.098318278400003</v>
          </cell>
          <cell r="O10">
            <v>13.090464000000003</v>
          </cell>
        </row>
        <row r="11">
          <cell r="M11">
            <v>13.098318278400003</v>
          </cell>
          <cell r="O11">
            <v>13.090464000000003</v>
          </cell>
        </row>
        <row r="12">
          <cell r="M12">
            <v>32.258927750400005</v>
          </cell>
          <cell r="O12">
            <v>32.239584000000001</v>
          </cell>
        </row>
        <row r="13">
          <cell r="M13">
            <v>37.284661382400003</v>
          </cell>
          <cell r="O13">
            <v>37.262304</v>
          </cell>
        </row>
        <row r="14">
          <cell r="M14">
            <v>44.8232618304</v>
          </cell>
          <cell r="O14">
            <v>44.796383999999996</v>
          </cell>
        </row>
        <row r="15">
          <cell r="M15">
            <v>49.723352121600009</v>
          </cell>
          <cell r="O15">
            <v>49.693536000000009</v>
          </cell>
        </row>
        <row r="16">
          <cell r="M16">
            <v>56.916433382400001</v>
          </cell>
          <cell r="O16">
            <v>56.882303999999998</v>
          </cell>
        </row>
        <row r="17">
          <cell r="M17">
            <v>61.439593651200006</v>
          </cell>
          <cell r="O17">
            <v>61.402752</v>
          </cell>
        </row>
        <row r="18">
          <cell r="M18">
            <v>67.753171526399996</v>
          </cell>
          <cell r="O18">
            <v>67.712543999999994</v>
          </cell>
        </row>
        <row r="19">
          <cell r="M19">
            <v>67.753171526399996</v>
          </cell>
          <cell r="O19">
            <v>67.712543999999994</v>
          </cell>
        </row>
        <row r="20">
          <cell r="M20">
            <v>75.951399513600023</v>
          </cell>
          <cell r="O20">
            <v>75.905856000000014</v>
          </cell>
        </row>
        <row r="21">
          <cell r="M21">
            <v>78.40144465920001</v>
          </cell>
          <cell r="O21">
            <v>78.354432000000003</v>
          </cell>
        </row>
        <row r="22">
          <cell r="M22">
            <v>81.448295673600015</v>
          </cell>
          <cell r="O22">
            <v>81.399456000000001</v>
          </cell>
        </row>
        <row r="23">
          <cell r="M23">
            <v>84.715022534400006</v>
          </cell>
          <cell r="O23">
            <v>84.664224000000004</v>
          </cell>
        </row>
        <row r="24">
          <cell r="M24">
            <v>86.128510118400001</v>
          </cell>
          <cell r="O24">
            <v>86.076864</v>
          </cell>
        </row>
        <row r="25">
          <cell r="M25">
            <v>87.761873548799997</v>
          </cell>
          <cell r="O25">
            <v>87.709247999999988</v>
          </cell>
        </row>
        <row r="26">
          <cell r="M26">
            <v>89.960632012800005</v>
          </cell>
          <cell r="O26">
            <v>89.906687999999988</v>
          </cell>
        </row>
        <row r="27">
          <cell r="M27">
            <v>92.002336300799996</v>
          </cell>
          <cell r="O27">
            <v>91.947167999999991</v>
          </cell>
        </row>
        <row r="28">
          <cell r="M28">
            <v>93.340244505600012</v>
          </cell>
          <cell r="O28">
            <v>93.265632000000011</v>
          </cell>
        </row>
        <row r="29">
          <cell r="M29">
            <v>94.942517299199991</v>
          </cell>
          <cell r="O29">
            <v>94.866624000000002</v>
          </cell>
        </row>
        <row r="30">
          <cell r="M30">
            <v>94.942517299199991</v>
          </cell>
          <cell r="O30">
            <v>94.866624000000002</v>
          </cell>
        </row>
        <row r="31">
          <cell r="M31">
            <v>97.958560204800008</v>
          </cell>
          <cell r="O31">
            <v>97.880256000000003</v>
          </cell>
        </row>
        <row r="32">
          <cell r="M32">
            <v>99.686501452800002</v>
          </cell>
          <cell r="O32">
            <v>99.606816000000009</v>
          </cell>
        </row>
        <row r="33">
          <cell r="M33">
            <v>100.72326620160001</v>
          </cell>
          <cell r="O33">
            <v>100.642752</v>
          </cell>
        </row>
        <row r="34">
          <cell r="M34">
            <v>102.54545879040001</v>
          </cell>
          <cell r="O34">
            <v>102.463488</v>
          </cell>
        </row>
        <row r="35">
          <cell r="M35">
            <v>103.9278117888</v>
          </cell>
          <cell r="O35">
            <v>103.844736</v>
          </cell>
        </row>
        <row r="36">
          <cell r="M36">
            <v>103.9278117888</v>
          </cell>
          <cell r="O36">
            <v>103.844736</v>
          </cell>
        </row>
        <row r="37">
          <cell r="M37">
            <v>106.4411808768</v>
          </cell>
          <cell r="O37">
            <v>106.35609600000001</v>
          </cell>
        </row>
        <row r="38">
          <cell r="M38">
            <v>107.85495098880001</v>
          </cell>
          <cell r="O38">
            <v>107.768736</v>
          </cell>
        </row>
        <row r="39">
          <cell r="M39">
            <v>108.32620769280001</v>
          </cell>
          <cell r="O39">
            <v>108.23961600000001</v>
          </cell>
        </row>
        <row r="40">
          <cell r="M40">
            <v>108.32620769280001</v>
          </cell>
          <cell r="O40">
            <v>108.23961600000001</v>
          </cell>
        </row>
        <row r="41">
          <cell r="M41">
            <v>111.4993361664</v>
          </cell>
          <cell r="O41">
            <v>111.410208</v>
          </cell>
        </row>
        <row r="42">
          <cell r="M42">
            <v>112.69318648320001</v>
          </cell>
          <cell r="O42">
            <v>112.603104</v>
          </cell>
        </row>
        <row r="43">
          <cell r="M43">
            <v>113.37559833600001</v>
          </cell>
          <cell r="O43">
            <v>113.262336</v>
          </cell>
        </row>
        <row r="44">
          <cell r="M44">
            <v>114.66395740799999</v>
          </cell>
          <cell r="O44">
            <v>114.549408</v>
          </cell>
        </row>
        <row r="45">
          <cell r="M45">
            <v>114.475417056</v>
          </cell>
          <cell r="O45">
            <v>114.361056</v>
          </cell>
        </row>
        <row r="46">
          <cell r="M46">
            <v>115.70092934399999</v>
          </cell>
          <cell r="O46">
            <v>115.58534399999999</v>
          </cell>
        </row>
        <row r="47">
          <cell r="M47">
            <v>117.429215904</v>
          </cell>
          <cell r="O47">
            <v>117.31190400000001</v>
          </cell>
        </row>
        <row r="48">
          <cell r="M48">
            <v>117.429215904</v>
          </cell>
          <cell r="O48">
            <v>117.31190400000001</v>
          </cell>
        </row>
        <row r="49">
          <cell r="M49">
            <v>119.62885334399999</v>
          </cell>
          <cell r="O49">
            <v>119.509344</v>
          </cell>
        </row>
        <row r="50">
          <cell r="M50">
            <v>121.07432937599999</v>
          </cell>
          <cell r="O50">
            <v>120.95337600000001</v>
          </cell>
        </row>
        <row r="51">
          <cell r="M51">
            <v>120.760095456</v>
          </cell>
          <cell r="O51">
            <v>120.63945600000001</v>
          </cell>
        </row>
        <row r="52">
          <cell r="M52">
            <v>120.540131712</v>
          </cell>
          <cell r="O52">
            <v>120.41971200000002</v>
          </cell>
        </row>
        <row r="53">
          <cell r="M53">
            <v>123.71389430399999</v>
          </cell>
          <cell r="O53">
            <v>123.590304</v>
          </cell>
        </row>
        <row r="54">
          <cell r="M54">
            <v>124.499479104</v>
          </cell>
          <cell r="O54">
            <v>124.37510400000001</v>
          </cell>
        </row>
        <row r="55">
          <cell r="M55">
            <v>124.185245184</v>
          </cell>
          <cell r="O55">
            <v>124.06118400000001</v>
          </cell>
        </row>
        <row r="56">
          <cell r="M56">
            <v>124.185245184</v>
          </cell>
          <cell r="O56">
            <v>124.06118400000001</v>
          </cell>
        </row>
        <row r="57">
          <cell r="M57">
            <v>126.59871237120001</v>
          </cell>
          <cell r="O57">
            <v>126.44697600000001</v>
          </cell>
        </row>
        <row r="58">
          <cell r="M58">
            <v>126.56728270080001</v>
          </cell>
          <cell r="O58">
            <v>126.415584</v>
          </cell>
        </row>
        <row r="59">
          <cell r="M59">
            <v>126.56728270080001</v>
          </cell>
          <cell r="O59">
            <v>126.415584</v>
          </cell>
        </row>
        <row r="60">
          <cell r="M60">
            <v>127.25873544960001</v>
          </cell>
          <cell r="O60">
            <v>127.106208</v>
          </cell>
        </row>
        <row r="61">
          <cell r="M61">
            <v>130.7788585344</v>
          </cell>
          <cell r="O61">
            <v>130.62211200000002</v>
          </cell>
        </row>
        <row r="62">
          <cell r="M62">
            <v>129.36452336640002</v>
          </cell>
          <cell r="O62">
            <v>129.20947200000001</v>
          </cell>
        </row>
        <row r="63">
          <cell r="M63">
            <v>131.25030359040002</v>
          </cell>
          <cell r="O63">
            <v>131.09299200000004</v>
          </cell>
        </row>
        <row r="64">
          <cell r="M64">
            <v>132.19319370240001</v>
          </cell>
          <cell r="O64">
            <v>132.034752</v>
          </cell>
        </row>
        <row r="65">
          <cell r="M65">
            <v>132.19319370240001</v>
          </cell>
          <cell r="O65">
            <v>132.034752</v>
          </cell>
        </row>
        <row r="66">
          <cell r="M66">
            <v>132.06242090880002</v>
          </cell>
          <cell r="O66">
            <v>131.87779200000003</v>
          </cell>
        </row>
        <row r="67">
          <cell r="M67">
            <v>132.0938568576</v>
          </cell>
          <cell r="O67">
            <v>131.90918400000001</v>
          </cell>
        </row>
        <row r="68">
          <cell r="M68">
            <v>132.31390849919998</v>
          </cell>
          <cell r="O68">
            <v>132.12892799999997</v>
          </cell>
        </row>
        <row r="69">
          <cell r="M69">
            <v>133.62470029440001</v>
          </cell>
          <cell r="O69">
            <v>133.38460800000001</v>
          </cell>
        </row>
        <row r="70">
          <cell r="M70">
            <v>133.62470029440001</v>
          </cell>
          <cell r="O70">
            <v>133.38460800000001</v>
          </cell>
        </row>
        <row r="71">
          <cell r="M71">
            <v>134.81974350720003</v>
          </cell>
          <cell r="O71">
            <v>134.577504</v>
          </cell>
        </row>
        <row r="72">
          <cell r="M72">
            <v>135.6688531584</v>
          </cell>
          <cell r="O72">
            <v>135.42508799999999</v>
          </cell>
        </row>
        <row r="73">
          <cell r="M73">
            <v>138.43632165120002</v>
          </cell>
          <cell r="O73">
            <v>138.18758400000002</v>
          </cell>
        </row>
        <row r="74">
          <cell r="M74">
            <v>137.52431498880003</v>
          </cell>
          <cell r="O74">
            <v>137.27721600000001</v>
          </cell>
        </row>
        <row r="75">
          <cell r="M75">
            <v>138.12183659519999</v>
          </cell>
          <cell r="O75">
            <v>137.87366399999999</v>
          </cell>
        </row>
        <row r="76">
          <cell r="M76">
            <v>138.87660072960003</v>
          </cell>
          <cell r="O76">
            <v>138.62707200000003</v>
          </cell>
        </row>
        <row r="77">
          <cell r="M77">
            <v>137.87024855040002</v>
          </cell>
          <cell r="O77">
            <v>137.62252799999999</v>
          </cell>
        </row>
        <row r="78">
          <cell r="M78">
            <v>137.87024855040002</v>
          </cell>
          <cell r="O78">
            <v>137.62252799999999</v>
          </cell>
        </row>
        <row r="79">
          <cell r="M79">
            <v>140.35468049280004</v>
          </cell>
          <cell r="O79">
            <v>140.102496</v>
          </cell>
        </row>
        <row r="80">
          <cell r="M80">
            <v>141.01509911040003</v>
          </cell>
          <cell r="O80">
            <v>140.76172800000001</v>
          </cell>
        </row>
        <row r="81">
          <cell r="M81">
            <v>140.13454095360004</v>
          </cell>
          <cell r="O81">
            <v>139.88275200000001</v>
          </cell>
        </row>
        <row r="82">
          <cell r="M82">
            <v>140.44902600960003</v>
          </cell>
          <cell r="O82">
            <v>140.19667200000001</v>
          </cell>
        </row>
        <row r="83">
          <cell r="M83">
            <v>142.11579680640003</v>
          </cell>
          <cell r="O83">
            <v>141.86044799999999</v>
          </cell>
        </row>
        <row r="84">
          <cell r="M84">
            <v>142.9020094464</v>
          </cell>
          <cell r="O84">
            <v>142.64524799999998</v>
          </cell>
        </row>
        <row r="85">
          <cell r="M85">
            <v>142.49317887360002</v>
          </cell>
          <cell r="O85">
            <v>142.23715200000001</v>
          </cell>
        </row>
        <row r="86">
          <cell r="M86">
            <v>143.27939151360005</v>
          </cell>
          <cell r="O86">
            <v>143.02195200000003</v>
          </cell>
        </row>
        <row r="87">
          <cell r="M87">
            <v>142.17869381760002</v>
          </cell>
          <cell r="O87">
            <v>141.92323200000001</v>
          </cell>
        </row>
        <row r="88">
          <cell r="M88">
            <v>143.21649450240002</v>
          </cell>
          <cell r="O88">
            <v>142.95916800000001</v>
          </cell>
        </row>
        <row r="89">
          <cell r="M89">
            <v>145.04050782720003</v>
          </cell>
          <cell r="O89">
            <v>144.77990400000002</v>
          </cell>
        </row>
        <row r="90">
          <cell r="M90">
            <v>145.38644138880002</v>
          </cell>
          <cell r="O90">
            <v>145.12521600000002</v>
          </cell>
        </row>
        <row r="91">
          <cell r="M91">
            <v>145.38644138880002</v>
          </cell>
          <cell r="O91">
            <v>145.12521600000002</v>
          </cell>
        </row>
        <row r="92">
          <cell r="M92">
            <v>145.38644138880002</v>
          </cell>
          <cell r="O92">
            <v>145.12521600000002</v>
          </cell>
        </row>
        <row r="93">
          <cell r="M93">
            <v>145.38644138880002</v>
          </cell>
          <cell r="O93">
            <v>145.12521600000002</v>
          </cell>
        </row>
        <row r="94">
          <cell r="M94">
            <v>145.41788989440002</v>
          </cell>
          <cell r="O94">
            <v>145.15660800000001</v>
          </cell>
        </row>
        <row r="95">
          <cell r="M95">
            <v>146.17265402880003</v>
          </cell>
          <cell r="O95">
            <v>145.91001600000001</v>
          </cell>
        </row>
        <row r="96">
          <cell r="M96">
            <v>146.23101803520001</v>
          </cell>
          <cell r="O96">
            <v>145.91001600000001</v>
          </cell>
        </row>
        <row r="97">
          <cell r="M97">
            <v>146.2602000384</v>
          </cell>
          <cell r="O97">
            <v>145.91001600000001</v>
          </cell>
        </row>
        <row r="98">
          <cell r="M98">
            <v>148.99258483200001</v>
          </cell>
          <cell r="O98">
            <v>148.54694400000002</v>
          </cell>
        </row>
        <row r="99">
          <cell r="M99">
            <v>148.73886213119999</v>
          </cell>
          <cell r="O99">
            <v>148.26441600000001</v>
          </cell>
        </row>
        <row r="100">
          <cell r="M100">
            <v>151.31721265919998</v>
          </cell>
          <cell r="O100">
            <v>150.744384</v>
          </cell>
        </row>
        <row r="101">
          <cell r="M101">
            <v>151.53377978880002</v>
          </cell>
          <cell r="O101">
            <v>150.86995200000001</v>
          </cell>
        </row>
        <row r="102">
          <cell r="M102">
            <v>151.97263994880001</v>
          </cell>
          <cell r="O102">
            <v>151.24665600000003</v>
          </cell>
        </row>
        <row r="103">
          <cell r="M103">
            <v>153.32897525760001</v>
          </cell>
          <cell r="O103">
            <v>152.59651200000002</v>
          </cell>
        </row>
        <row r="104">
          <cell r="M104">
            <v>150.01699368960001</v>
          </cell>
          <cell r="O104">
            <v>149.300352</v>
          </cell>
        </row>
        <row r="105">
          <cell r="M105">
            <v>150.36234336000001</v>
          </cell>
          <cell r="O105">
            <v>149.61427200000003</v>
          </cell>
        </row>
        <row r="106">
          <cell r="M106">
            <v>150.36234336000001</v>
          </cell>
          <cell r="O106">
            <v>149.61427200000003</v>
          </cell>
        </row>
        <row r="107">
          <cell r="M107">
            <v>150.99332256000002</v>
          </cell>
          <cell r="O107">
            <v>150.24211200000002</v>
          </cell>
        </row>
        <row r="108">
          <cell r="M108">
            <v>152.78930282880003</v>
          </cell>
          <cell r="O108">
            <v>151.96867200000003</v>
          </cell>
        </row>
        <row r="109">
          <cell r="M109">
            <v>150.61155816960002</v>
          </cell>
          <cell r="O109">
            <v>149.80262400000001</v>
          </cell>
        </row>
        <row r="110">
          <cell r="M110">
            <v>153.06996614400001</v>
          </cell>
          <cell r="O110">
            <v>152.15702400000001</v>
          </cell>
        </row>
        <row r="111">
          <cell r="M111">
            <v>152.40677875200001</v>
          </cell>
          <cell r="O111">
            <v>151.497792</v>
          </cell>
        </row>
        <row r="112">
          <cell r="M112">
            <v>155.5002971136</v>
          </cell>
          <cell r="O112">
            <v>154.51142400000001</v>
          </cell>
        </row>
        <row r="113">
          <cell r="M113">
            <v>155.78463329280001</v>
          </cell>
          <cell r="O113">
            <v>154.79395200000002</v>
          </cell>
        </row>
        <row r="114">
          <cell r="M114">
            <v>154.45498118400002</v>
          </cell>
          <cell r="O114">
            <v>153.38131200000001</v>
          </cell>
        </row>
        <row r="115">
          <cell r="M115">
            <v>154.45498118400002</v>
          </cell>
          <cell r="O115">
            <v>153.38131200000001</v>
          </cell>
        </row>
        <row r="116">
          <cell r="M116">
            <v>155.87750966400003</v>
          </cell>
          <cell r="O116">
            <v>154.79395200000002</v>
          </cell>
        </row>
        <row r="117">
          <cell r="M117">
            <v>153.66468758400003</v>
          </cell>
          <cell r="O117">
            <v>152.59651200000002</v>
          </cell>
        </row>
        <row r="118">
          <cell r="M118">
            <v>154.13886374400002</v>
          </cell>
          <cell r="O118">
            <v>153.06739200000001</v>
          </cell>
        </row>
        <row r="119">
          <cell r="M119">
            <v>154.20009070080002</v>
          </cell>
          <cell r="O119">
            <v>153.06739200000001</v>
          </cell>
        </row>
        <row r="120">
          <cell r="M120">
            <v>156.0026758464</v>
          </cell>
          <cell r="O120">
            <v>154.85673600000001</v>
          </cell>
        </row>
        <row r="121">
          <cell r="M121">
            <v>156.15952911360003</v>
          </cell>
          <cell r="O121">
            <v>154.95091200000002</v>
          </cell>
        </row>
        <row r="122">
          <cell r="M122">
            <v>156.15952911360003</v>
          </cell>
          <cell r="O122">
            <v>154.95091200000002</v>
          </cell>
        </row>
        <row r="123">
          <cell r="M123">
            <v>157.67774668800001</v>
          </cell>
          <cell r="O123">
            <v>156.42633600000002</v>
          </cell>
        </row>
        <row r="124">
          <cell r="M124">
            <v>158.5312574976</v>
          </cell>
          <cell r="O124">
            <v>157.14835200000002</v>
          </cell>
        </row>
        <row r="125">
          <cell r="M125">
            <v>157.39072963200002</v>
          </cell>
          <cell r="O125">
            <v>155.98684800000001</v>
          </cell>
        </row>
        <row r="126">
          <cell r="M126">
            <v>158.30929094400003</v>
          </cell>
          <cell r="O126">
            <v>156.89721600000001</v>
          </cell>
        </row>
        <row r="127">
          <cell r="M127">
            <v>158.30929094400003</v>
          </cell>
          <cell r="O127">
            <v>156.89721600000001</v>
          </cell>
        </row>
        <row r="128">
          <cell r="M128">
            <v>159.44957395200001</v>
          </cell>
          <cell r="O128">
            <v>158.02732800000001</v>
          </cell>
        </row>
        <row r="129">
          <cell r="M129">
            <v>157.92919660800001</v>
          </cell>
          <cell r="O129">
            <v>156.52051200000002</v>
          </cell>
        </row>
        <row r="130">
          <cell r="M130">
            <v>157.92919660800001</v>
          </cell>
          <cell r="O130">
            <v>156.52051200000002</v>
          </cell>
        </row>
        <row r="131">
          <cell r="M131">
            <v>157.92919660800001</v>
          </cell>
          <cell r="O131">
            <v>156.52051200000002</v>
          </cell>
        </row>
        <row r="132">
          <cell r="M132">
            <v>157.4531243712</v>
          </cell>
          <cell r="O132">
            <v>155.98684800000001</v>
          </cell>
        </row>
        <row r="133">
          <cell r="M133">
            <v>158.0234918976</v>
          </cell>
          <cell r="O133">
            <v>156.55190400000001</v>
          </cell>
        </row>
        <row r="134">
          <cell r="M134">
            <v>157.48381946880002</v>
          </cell>
          <cell r="O134">
            <v>155.955456</v>
          </cell>
        </row>
        <row r="135">
          <cell r="M135">
            <v>157.35702090240002</v>
          </cell>
          <cell r="O135">
            <v>155.82988800000001</v>
          </cell>
        </row>
        <row r="136">
          <cell r="M136">
            <v>157.38818688000001</v>
          </cell>
          <cell r="O136">
            <v>155.82988800000001</v>
          </cell>
        </row>
        <row r="137">
          <cell r="M137">
            <v>157.41935285759999</v>
          </cell>
          <cell r="O137">
            <v>155.82988800000001</v>
          </cell>
        </row>
        <row r="138">
          <cell r="M138">
            <v>158.65550075520002</v>
          </cell>
          <cell r="O138">
            <v>156.99139200000002</v>
          </cell>
        </row>
        <row r="139">
          <cell r="M139">
            <v>159.92431516799999</v>
          </cell>
          <cell r="O139">
            <v>158.18428800000001</v>
          </cell>
        </row>
        <row r="140">
          <cell r="M140">
            <v>159.41651817599998</v>
          </cell>
          <cell r="O140">
            <v>157.682016</v>
          </cell>
        </row>
        <row r="141">
          <cell r="M141">
            <v>159.13061867520003</v>
          </cell>
          <cell r="O141">
            <v>157.36809600000001</v>
          </cell>
        </row>
        <row r="142">
          <cell r="M142">
            <v>159.47913893760003</v>
          </cell>
          <cell r="O142">
            <v>157.61923200000001</v>
          </cell>
        </row>
        <row r="143">
          <cell r="M143">
            <v>161.4166468992</v>
          </cell>
          <cell r="O143">
            <v>159.534144</v>
          </cell>
        </row>
        <row r="144">
          <cell r="M144">
            <v>160.30496200319999</v>
          </cell>
          <cell r="O144">
            <v>158.43542400000001</v>
          </cell>
        </row>
        <row r="145">
          <cell r="M145">
            <v>160.46372390400003</v>
          </cell>
          <cell r="O145">
            <v>158.56099200000003</v>
          </cell>
        </row>
        <row r="146">
          <cell r="M146">
            <v>158.7795870528</v>
          </cell>
          <cell r="O146">
            <v>156.865824</v>
          </cell>
        </row>
        <row r="147">
          <cell r="M147">
            <v>161.76643539840001</v>
          </cell>
          <cell r="O147">
            <v>159.81667200000001</v>
          </cell>
        </row>
        <row r="148">
          <cell r="M148">
            <v>159.35093400960002</v>
          </cell>
          <cell r="O148">
            <v>157.36809600000001</v>
          </cell>
        </row>
        <row r="149">
          <cell r="M149">
            <v>160.3044283392</v>
          </cell>
          <cell r="O149">
            <v>158.27846400000001</v>
          </cell>
        </row>
        <row r="150">
          <cell r="M150">
            <v>160.7811472512</v>
          </cell>
          <cell r="O150">
            <v>158.655168</v>
          </cell>
        </row>
        <row r="151">
          <cell r="M151">
            <v>161.38558765440001</v>
          </cell>
          <cell r="O151">
            <v>159.25161600000001</v>
          </cell>
        </row>
        <row r="152">
          <cell r="M152">
            <v>161.22644904959998</v>
          </cell>
          <cell r="O152">
            <v>158.969088</v>
          </cell>
        </row>
        <row r="153">
          <cell r="M153">
            <v>164.0918480256</v>
          </cell>
          <cell r="O153">
            <v>161.79436799999999</v>
          </cell>
        </row>
        <row r="154">
          <cell r="M154">
            <v>162.43628417279999</v>
          </cell>
          <cell r="O154">
            <v>160.16198399999999</v>
          </cell>
        </row>
        <row r="155">
          <cell r="M155">
            <v>162.46831656960001</v>
          </cell>
          <cell r="O155">
            <v>160.16198399999999</v>
          </cell>
        </row>
        <row r="156">
          <cell r="M156">
            <v>162.46831656960001</v>
          </cell>
          <cell r="O156">
            <v>160.16198399999999</v>
          </cell>
        </row>
        <row r="157">
          <cell r="M157">
            <v>162.97782128640003</v>
          </cell>
          <cell r="O157">
            <v>160.66425600000002</v>
          </cell>
        </row>
        <row r="158">
          <cell r="M158">
            <v>162.37294767359998</v>
          </cell>
          <cell r="O158">
            <v>160.036416</v>
          </cell>
        </row>
        <row r="159">
          <cell r="M159">
            <v>161.83149217919998</v>
          </cell>
          <cell r="O159">
            <v>159.50275200000002</v>
          </cell>
        </row>
        <row r="160">
          <cell r="M160">
            <v>162.94700689920001</v>
          </cell>
          <cell r="O160">
            <v>160.507296</v>
          </cell>
        </row>
        <row r="161">
          <cell r="M161">
            <v>162.94700689920001</v>
          </cell>
          <cell r="O161">
            <v>160.507296</v>
          </cell>
        </row>
        <row r="162">
          <cell r="M162">
            <v>162.21409787520003</v>
          </cell>
          <cell r="O162">
            <v>159.75388800000002</v>
          </cell>
        </row>
        <row r="163">
          <cell r="M163">
            <v>162.2779994304</v>
          </cell>
          <cell r="O163">
            <v>159.75388800000002</v>
          </cell>
        </row>
        <row r="164">
          <cell r="M164">
            <v>162.2779994304</v>
          </cell>
          <cell r="O164">
            <v>159.75388800000002</v>
          </cell>
        </row>
        <row r="165">
          <cell r="M165">
            <v>163.20275124480003</v>
          </cell>
          <cell r="O165">
            <v>160.66425600000002</v>
          </cell>
        </row>
        <row r="166">
          <cell r="M166">
            <v>165.05459043840003</v>
          </cell>
          <cell r="O166">
            <v>162.35942400000002</v>
          </cell>
        </row>
        <row r="167">
          <cell r="M167">
            <v>165.05459043840003</v>
          </cell>
          <cell r="O167">
            <v>162.35942400000002</v>
          </cell>
        </row>
        <row r="168">
          <cell r="M168">
            <v>163.7461530432</v>
          </cell>
          <cell r="O168">
            <v>161.07235200000002</v>
          </cell>
        </row>
        <row r="169">
          <cell r="M169">
            <v>163.81058198400001</v>
          </cell>
          <cell r="O169">
            <v>161.07235200000002</v>
          </cell>
        </row>
        <row r="170">
          <cell r="M170">
            <v>165.47071651200002</v>
          </cell>
          <cell r="O170">
            <v>162.704736</v>
          </cell>
        </row>
        <row r="171">
          <cell r="M171">
            <v>163.55517667199999</v>
          </cell>
          <cell r="O171">
            <v>160.82121599999999</v>
          </cell>
        </row>
        <row r="172">
          <cell r="M172">
            <v>162.884737728</v>
          </cell>
          <cell r="O172">
            <v>160.16198399999999</v>
          </cell>
        </row>
        <row r="173">
          <cell r="M173">
            <v>163.65095366400004</v>
          </cell>
          <cell r="O173">
            <v>160.91539200000003</v>
          </cell>
        </row>
        <row r="174">
          <cell r="M174">
            <v>163.01267896320002</v>
          </cell>
          <cell r="O174">
            <v>160.22476800000001</v>
          </cell>
        </row>
        <row r="175">
          <cell r="M175">
            <v>163.1725019136</v>
          </cell>
          <cell r="O175">
            <v>160.350336</v>
          </cell>
        </row>
        <row r="176">
          <cell r="M176">
            <v>162.88500142079999</v>
          </cell>
          <cell r="O176">
            <v>160.06780799999999</v>
          </cell>
        </row>
        <row r="177">
          <cell r="M177">
            <v>162.11790650880005</v>
          </cell>
          <cell r="O177">
            <v>159.18883200000002</v>
          </cell>
        </row>
        <row r="178">
          <cell r="M178">
            <v>163.65244792319999</v>
          </cell>
          <cell r="O178">
            <v>160.69564799999998</v>
          </cell>
        </row>
        <row r="179">
          <cell r="M179">
            <v>163.33275179520001</v>
          </cell>
          <cell r="O179">
            <v>160.38172800000001</v>
          </cell>
        </row>
        <row r="180">
          <cell r="M180">
            <v>164.45200844159999</v>
          </cell>
          <cell r="O180">
            <v>161.44905599999998</v>
          </cell>
        </row>
        <row r="181">
          <cell r="M181">
            <v>163.68488841600001</v>
          </cell>
          <cell r="O181">
            <v>160.63286400000001</v>
          </cell>
        </row>
        <row r="182">
          <cell r="M182">
            <v>163.68488841600001</v>
          </cell>
          <cell r="O182">
            <v>160.63286400000001</v>
          </cell>
        </row>
        <row r="183">
          <cell r="M183">
            <v>163.87698862080003</v>
          </cell>
          <cell r="O183">
            <v>160.78982400000001</v>
          </cell>
        </row>
        <row r="184">
          <cell r="M184">
            <v>165.60470384640004</v>
          </cell>
          <cell r="O184">
            <v>162.48499200000003</v>
          </cell>
        </row>
        <row r="185">
          <cell r="M185">
            <v>164.38890424319999</v>
          </cell>
          <cell r="O185">
            <v>161.29209599999999</v>
          </cell>
        </row>
        <row r="186">
          <cell r="M186">
            <v>164.38890424319999</v>
          </cell>
          <cell r="O186">
            <v>161.29209599999999</v>
          </cell>
        </row>
        <row r="187">
          <cell r="M187">
            <v>164.0053191168</v>
          </cell>
          <cell r="O187">
            <v>160.852608</v>
          </cell>
        </row>
        <row r="188">
          <cell r="M188">
            <v>165.57459264000002</v>
          </cell>
          <cell r="O188">
            <v>162.32803200000001</v>
          </cell>
        </row>
        <row r="189">
          <cell r="M189">
            <v>163.84552128000001</v>
          </cell>
          <cell r="O189">
            <v>160.63286400000001</v>
          </cell>
        </row>
        <row r="190">
          <cell r="M190">
            <v>164.3260135104</v>
          </cell>
          <cell r="O190">
            <v>161.07235200000002</v>
          </cell>
        </row>
        <row r="191">
          <cell r="M191">
            <v>164.42265692160001</v>
          </cell>
          <cell r="O191">
            <v>161.07235200000002</v>
          </cell>
        </row>
        <row r="192">
          <cell r="M192">
            <v>165.60832020480001</v>
          </cell>
          <cell r="O192">
            <v>162.233856</v>
          </cell>
        </row>
        <row r="193">
          <cell r="M193">
            <v>165.60832020480001</v>
          </cell>
          <cell r="O193">
            <v>162.233856</v>
          </cell>
        </row>
        <row r="194">
          <cell r="M194">
            <v>164.29447710720001</v>
          </cell>
          <cell r="O194">
            <v>160.94678400000001</v>
          </cell>
        </row>
        <row r="195">
          <cell r="M195">
            <v>165.03179356799998</v>
          </cell>
          <cell r="O195">
            <v>161.63740799999999</v>
          </cell>
        </row>
        <row r="196">
          <cell r="M196">
            <v>165.67359672960004</v>
          </cell>
          <cell r="O196">
            <v>162.20246400000005</v>
          </cell>
        </row>
        <row r="197">
          <cell r="M197">
            <v>165.70603722240003</v>
          </cell>
          <cell r="O197">
            <v>162.20246400000005</v>
          </cell>
        </row>
        <row r="198">
          <cell r="M198">
            <v>164.42323453440002</v>
          </cell>
          <cell r="O198">
            <v>160.94678400000001</v>
          </cell>
        </row>
        <row r="199">
          <cell r="M199">
            <v>165.03322504319999</v>
          </cell>
          <cell r="O199">
            <v>161.44905599999998</v>
          </cell>
        </row>
        <row r="200">
          <cell r="M200">
            <v>164.7444249216</v>
          </cell>
          <cell r="O200">
            <v>161.166528</v>
          </cell>
        </row>
        <row r="201">
          <cell r="M201">
            <v>163.91011345920001</v>
          </cell>
          <cell r="O201">
            <v>160.350336</v>
          </cell>
        </row>
        <row r="202">
          <cell r="M202">
            <v>162.59446846079999</v>
          </cell>
          <cell r="O202">
            <v>159.063264</v>
          </cell>
        </row>
        <row r="203">
          <cell r="M203">
            <v>162.27323412480001</v>
          </cell>
          <cell r="O203">
            <v>158.71795200000003</v>
          </cell>
        </row>
        <row r="204">
          <cell r="M204">
            <v>162.62628111359999</v>
          </cell>
          <cell r="O204">
            <v>159.063264</v>
          </cell>
        </row>
        <row r="205">
          <cell r="M205">
            <v>162.17657187840001</v>
          </cell>
          <cell r="O205">
            <v>158.59238399999998</v>
          </cell>
        </row>
        <row r="206">
          <cell r="M206">
            <v>160.63570183680002</v>
          </cell>
          <cell r="O206">
            <v>157.08556799999999</v>
          </cell>
        </row>
        <row r="207">
          <cell r="M207">
            <v>159.86357164800003</v>
          </cell>
          <cell r="O207">
            <v>156.26937600000002</v>
          </cell>
        </row>
        <row r="208">
          <cell r="M208">
            <v>160.34450964479998</v>
          </cell>
          <cell r="O208">
            <v>156.70886400000001</v>
          </cell>
        </row>
        <row r="209">
          <cell r="M209">
            <v>158.6088899136</v>
          </cell>
          <cell r="O209">
            <v>154.982304</v>
          </cell>
        </row>
        <row r="210">
          <cell r="M210">
            <v>158.67088283519999</v>
          </cell>
          <cell r="O210">
            <v>154.982304</v>
          </cell>
        </row>
        <row r="211">
          <cell r="M211">
            <v>156.5465610816</v>
          </cell>
          <cell r="O211">
            <v>152.84764799999999</v>
          </cell>
        </row>
        <row r="212">
          <cell r="M212">
            <v>155.80183610880002</v>
          </cell>
          <cell r="O212">
            <v>152.03145599999999</v>
          </cell>
        </row>
        <row r="213">
          <cell r="M213">
            <v>154.28567784960001</v>
          </cell>
          <cell r="O213">
            <v>150.49324799999999</v>
          </cell>
        </row>
        <row r="214">
          <cell r="M214">
            <v>152.99601287040002</v>
          </cell>
          <cell r="O214">
            <v>149.206176</v>
          </cell>
        </row>
        <row r="215">
          <cell r="M215">
            <v>152.99601287040002</v>
          </cell>
          <cell r="O215">
            <v>149.206176</v>
          </cell>
        </row>
        <row r="216">
          <cell r="M216">
            <v>149.55175169280002</v>
          </cell>
          <cell r="O216">
            <v>145.84723200000002</v>
          </cell>
        </row>
        <row r="217">
          <cell r="M217">
            <v>146.84784572160001</v>
          </cell>
          <cell r="O217">
            <v>143.21030400000001</v>
          </cell>
        </row>
        <row r="218">
          <cell r="M218">
            <v>146.9051298432</v>
          </cell>
          <cell r="O218">
            <v>143.21030400000001</v>
          </cell>
        </row>
        <row r="219">
          <cell r="M219">
            <v>140.87387905920002</v>
          </cell>
          <cell r="O219">
            <v>137.27721600000001</v>
          </cell>
        </row>
        <row r="220">
          <cell r="M220">
            <v>141.0935226048</v>
          </cell>
          <cell r="O220">
            <v>137.27721600000001</v>
          </cell>
        </row>
        <row r="221">
          <cell r="M221">
            <v>13.102016256000002</v>
          </cell>
          <cell r="O221">
            <v>12.745152000000003</v>
          </cell>
        </row>
        <row r="222">
          <cell r="M222">
            <v>13.045083724800001</v>
          </cell>
          <cell r="O222">
            <v>12.682368</v>
          </cell>
        </row>
        <row r="223">
          <cell r="M223">
            <v>13.017854304000002</v>
          </cell>
          <cell r="O223">
            <v>12.650976</v>
          </cell>
        </row>
        <row r="224">
          <cell r="M224">
            <v>12.985551936000002</v>
          </cell>
          <cell r="O224">
            <v>12.619584000000001</v>
          </cell>
        </row>
        <row r="225">
          <cell r="M225">
            <v>12.9608024832</v>
          </cell>
          <cell r="O225">
            <v>12.588192000000001</v>
          </cell>
        </row>
        <row r="226">
          <cell r="M226">
            <v>12.965837760000001</v>
          </cell>
          <cell r="O226">
            <v>12.588192000000001</v>
          </cell>
        </row>
        <row r="227">
          <cell r="M227">
            <v>12.908685484799999</v>
          </cell>
          <cell r="O227">
            <v>12.525407999999999</v>
          </cell>
        </row>
        <row r="228">
          <cell r="M228">
            <v>12.878831692799999</v>
          </cell>
          <cell r="O228">
            <v>12.494016</v>
          </cell>
        </row>
        <row r="229">
          <cell r="M229">
            <v>12.816600192000001</v>
          </cell>
          <cell r="O229">
            <v>12.431232000000001</v>
          </cell>
        </row>
        <row r="230">
          <cell r="M230">
            <v>12.821572684800003</v>
          </cell>
          <cell r="O230">
            <v>12.431232000000001</v>
          </cell>
        </row>
        <row r="231">
          <cell r="M231">
            <v>12.729374380800001</v>
          </cell>
          <cell r="O231">
            <v>12.337056</v>
          </cell>
        </row>
        <row r="232">
          <cell r="M232">
            <v>12.701906380800001</v>
          </cell>
          <cell r="O232">
            <v>12.305664</v>
          </cell>
        </row>
        <row r="233">
          <cell r="M233">
            <v>12.674413267200002</v>
          </cell>
          <cell r="O233">
            <v>12.274272000000002</v>
          </cell>
        </row>
        <row r="234">
          <cell r="M234">
            <v>12.676868121600002</v>
          </cell>
          <cell r="O234">
            <v>12.274272000000002</v>
          </cell>
        </row>
        <row r="235">
          <cell r="M235">
            <v>12.679322976</v>
          </cell>
          <cell r="O235">
            <v>12.274272000000002</v>
          </cell>
        </row>
        <row r="236">
          <cell r="M236">
            <v>12.6817778304</v>
          </cell>
          <cell r="O236">
            <v>12.274272000000002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0"/>
  <sheetViews>
    <sheetView tabSelected="1" topLeftCell="A242" workbookViewId="0">
      <selection activeCell="S251" sqref="S251"/>
    </sheetView>
  </sheetViews>
  <sheetFormatPr defaultRowHeight="15" x14ac:dyDescent="0.25"/>
  <sheetData>
    <row r="1" spans="1:16" x14ac:dyDescent="0.25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7.25" x14ac:dyDescent="0.25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25">
      <c r="A3">
        <v>0.2</v>
      </c>
      <c r="B3">
        <v>0.01</v>
      </c>
      <c r="D3" s="12">
        <f>A3*9.81</f>
        <v>1.9620000000000002</v>
      </c>
      <c r="E3" s="13">
        <f>B3</f>
        <v>0.01</v>
      </c>
      <c r="F3" s="14">
        <v>50</v>
      </c>
      <c r="G3" s="12">
        <f>F3+E3</f>
        <v>50.01</v>
      </c>
      <c r="H3" s="15">
        <v>5</v>
      </c>
      <c r="I3" s="15">
        <v>12.5</v>
      </c>
      <c r="J3" s="13">
        <f>H3*I3</f>
        <v>62.5</v>
      </c>
      <c r="K3" s="12">
        <f>F3*J3</f>
        <v>3125</v>
      </c>
      <c r="L3" s="13">
        <f>K3/G3</f>
        <v>62.487502499500103</v>
      </c>
      <c r="M3" s="13">
        <f>D3/L3</f>
        <v>3.13982784E-2</v>
      </c>
      <c r="N3" s="13">
        <f>E3/G3</f>
        <v>1.9996000799840034E-4</v>
      </c>
      <c r="O3" s="13">
        <f>D3/J3</f>
        <v>3.1392000000000003E-2</v>
      </c>
      <c r="P3" s="13">
        <f>E3/F3</f>
        <v>2.0000000000000001E-4</v>
      </c>
    </row>
    <row r="4" spans="1:16" x14ac:dyDescent="0.25">
      <c r="A4">
        <v>0.2</v>
      </c>
      <c r="B4">
        <v>0.01</v>
      </c>
      <c r="D4" s="12">
        <f t="shared" ref="D4:D67" si="0">A4*9.81</f>
        <v>1.9620000000000002</v>
      </c>
      <c r="E4" s="13">
        <f t="shared" ref="E4:E67" si="1">B4</f>
        <v>0.01</v>
      </c>
      <c r="F4" s="14">
        <v>50</v>
      </c>
      <c r="G4" s="12">
        <f t="shared" ref="G4:G67" si="2">F4+E4</f>
        <v>50.01</v>
      </c>
      <c r="H4" s="15">
        <v>5</v>
      </c>
      <c r="I4" s="15">
        <v>12.5</v>
      </c>
      <c r="J4" s="13">
        <f t="shared" ref="J4:J67" si="3">H4*I4</f>
        <v>62.5</v>
      </c>
      <c r="K4" s="12">
        <f t="shared" ref="K4:K67" si="4">F4*J4</f>
        <v>3125</v>
      </c>
      <c r="L4" s="13">
        <f t="shared" ref="L4:L67" si="5">K4/G4</f>
        <v>62.487502499500103</v>
      </c>
      <c r="M4" s="13">
        <f t="shared" ref="M4:M67" si="6">D4/L4</f>
        <v>3.13982784E-2</v>
      </c>
      <c r="N4" s="13">
        <f t="shared" ref="N4:N67" si="7">E4/G4</f>
        <v>1.9996000799840034E-4</v>
      </c>
      <c r="O4" s="13">
        <f t="shared" ref="O4:O67" si="8">D4/J4</f>
        <v>3.1392000000000003E-2</v>
      </c>
      <c r="P4" s="13">
        <f t="shared" ref="P4:P67" si="9">E4/F4</f>
        <v>2.0000000000000001E-4</v>
      </c>
    </row>
    <row r="5" spans="1:16" x14ac:dyDescent="0.25">
      <c r="A5">
        <v>5.4</v>
      </c>
      <c r="B5">
        <v>0.01</v>
      </c>
      <c r="D5" s="12">
        <f t="shared" si="0"/>
        <v>52.974000000000004</v>
      </c>
      <c r="E5" s="13">
        <f t="shared" si="1"/>
        <v>0.01</v>
      </c>
      <c r="F5" s="14">
        <v>50</v>
      </c>
      <c r="G5" s="12">
        <f t="shared" si="2"/>
        <v>50.01</v>
      </c>
      <c r="H5" s="15">
        <v>5</v>
      </c>
      <c r="I5" s="15">
        <v>12.5</v>
      </c>
      <c r="J5" s="13">
        <f t="shared" si="3"/>
        <v>62.5</v>
      </c>
      <c r="K5" s="12">
        <f t="shared" si="4"/>
        <v>3125</v>
      </c>
      <c r="L5" s="13">
        <f t="shared" si="5"/>
        <v>62.487502499500103</v>
      </c>
      <c r="M5" s="13">
        <f t="shared" si="6"/>
        <v>0.8477535168</v>
      </c>
      <c r="N5" s="13">
        <f t="shared" si="7"/>
        <v>1.9996000799840034E-4</v>
      </c>
      <c r="O5" s="13">
        <f t="shared" si="8"/>
        <v>0.84758400000000012</v>
      </c>
      <c r="P5" s="13">
        <f t="shared" si="9"/>
        <v>2.0000000000000001E-4</v>
      </c>
    </row>
    <row r="6" spans="1:16" x14ac:dyDescent="0.25">
      <c r="A6">
        <v>5.4</v>
      </c>
      <c r="B6">
        <v>0.01</v>
      </c>
      <c r="D6" s="12">
        <f t="shared" si="0"/>
        <v>52.974000000000004</v>
      </c>
      <c r="E6" s="13">
        <f t="shared" si="1"/>
        <v>0.01</v>
      </c>
      <c r="F6" s="14">
        <v>50</v>
      </c>
      <c r="G6" s="12">
        <f t="shared" si="2"/>
        <v>50.01</v>
      </c>
      <c r="H6" s="15">
        <v>5</v>
      </c>
      <c r="I6" s="15">
        <v>12.5</v>
      </c>
      <c r="J6" s="13">
        <f t="shared" si="3"/>
        <v>62.5</v>
      </c>
      <c r="K6" s="12">
        <f t="shared" si="4"/>
        <v>3125</v>
      </c>
      <c r="L6" s="13">
        <f t="shared" si="5"/>
        <v>62.487502499500103</v>
      </c>
      <c r="M6" s="13">
        <f t="shared" si="6"/>
        <v>0.8477535168</v>
      </c>
      <c r="N6" s="13">
        <f t="shared" si="7"/>
        <v>1.9996000799840034E-4</v>
      </c>
      <c r="O6" s="13">
        <f t="shared" si="8"/>
        <v>0.84758400000000012</v>
      </c>
      <c r="P6" s="13">
        <f t="shared" si="9"/>
        <v>2.0000000000000001E-4</v>
      </c>
    </row>
    <row r="7" spans="1:16" x14ac:dyDescent="0.25">
      <c r="A7">
        <v>5.4</v>
      </c>
      <c r="B7">
        <v>0.01</v>
      </c>
      <c r="D7" s="12">
        <f t="shared" si="0"/>
        <v>52.974000000000004</v>
      </c>
      <c r="E7" s="13">
        <f t="shared" si="1"/>
        <v>0.01</v>
      </c>
      <c r="F7" s="14">
        <v>50</v>
      </c>
      <c r="G7" s="12">
        <f t="shared" si="2"/>
        <v>50.01</v>
      </c>
      <c r="H7" s="15">
        <v>5</v>
      </c>
      <c r="I7" s="15">
        <v>12.5</v>
      </c>
      <c r="J7" s="13">
        <f t="shared" si="3"/>
        <v>62.5</v>
      </c>
      <c r="K7" s="12">
        <f t="shared" si="4"/>
        <v>3125</v>
      </c>
      <c r="L7" s="13">
        <f t="shared" si="5"/>
        <v>62.487502499500103</v>
      </c>
      <c r="M7" s="13">
        <f t="shared" si="6"/>
        <v>0.8477535168</v>
      </c>
      <c r="N7" s="13">
        <f t="shared" si="7"/>
        <v>1.9996000799840034E-4</v>
      </c>
      <c r="O7" s="13">
        <f t="shared" si="8"/>
        <v>0.84758400000000012</v>
      </c>
      <c r="P7" s="13">
        <f t="shared" si="9"/>
        <v>2.0000000000000001E-4</v>
      </c>
    </row>
    <row r="8" spans="1:16" x14ac:dyDescent="0.25">
      <c r="A8">
        <v>5.4</v>
      </c>
      <c r="B8">
        <v>0.01</v>
      </c>
      <c r="D8" s="12">
        <f t="shared" si="0"/>
        <v>52.974000000000004</v>
      </c>
      <c r="E8" s="13">
        <f t="shared" si="1"/>
        <v>0.01</v>
      </c>
      <c r="F8" s="14">
        <v>50</v>
      </c>
      <c r="G8" s="12">
        <f t="shared" si="2"/>
        <v>50.01</v>
      </c>
      <c r="H8" s="15">
        <v>5</v>
      </c>
      <c r="I8" s="15">
        <v>12.5</v>
      </c>
      <c r="J8" s="13">
        <f t="shared" si="3"/>
        <v>62.5</v>
      </c>
      <c r="K8" s="12">
        <f t="shared" si="4"/>
        <v>3125</v>
      </c>
      <c r="L8" s="13">
        <f t="shared" si="5"/>
        <v>62.487502499500103</v>
      </c>
      <c r="M8" s="13">
        <f t="shared" si="6"/>
        <v>0.8477535168</v>
      </c>
      <c r="N8" s="13">
        <f t="shared" si="7"/>
        <v>1.9996000799840034E-4</v>
      </c>
      <c r="O8" s="13">
        <f t="shared" si="8"/>
        <v>0.84758400000000012</v>
      </c>
      <c r="P8" s="13">
        <f t="shared" si="9"/>
        <v>2.0000000000000001E-4</v>
      </c>
    </row>
    <row r="9" spans="1:16" x14ac:dyDescent="0.25">
      <c r="A9">
        <v>5.4</v>
      </c>
      <c r="B9">
        <v>0.01</v>
      </c>
      <c r="D9" s="12">
        <f t="shared" si="0"/>
        <v>52.974000000000004</v>
      </c>
      <c r="E9" s="13">
        <f t="shared" si="1"/>
        <v>0.01</v>
      </c>
      <c r="F9" s="14">
        <v>50</v>
      </c>
      <c r="G9" s="12">
        <f t="shared" si="2"/>
        <v>50.01</v>
      </c>
      <c r="H9" s="15">
        <v>5</v>
      </c>
      <c r="I9" s="15">
        <v>12.5</v>
      </c>
      <c r="J9" s="13">
        <f t="shared" si="3"/>
        <v>62.5</v>
      </c>
      <c r="K9" s="12">
        <f t="shared" si="4"/>
        <v>3125</v>
      </c>
      <c r="L9" s="13">
        <f t="shared" si="5"/>
        <v>62.487502499500103</v>
      </c>
      <c r="M9" s="13">
        <f t="shared" si="6"/>
        <v>0.8477535168</v>
      </c>
      <c r="N9" s="13">
        <f t="shared" si="7"/>
        <v>1.9996000799840034E-4</v>
      </c>
      <c r="O9" s="13">
        <f t="shared" si="8"/>
        <v>0.84758400000000012</v>
      </c>
      <c r="P9" s="13">
        <f t="shared" si="9"/>
        <v>2.0000000000000001E-4</v>
      </c>
    </row>
    <row r="10" spans="1:16" x14ac:dyDescent="0.25">
      <c r="A10">
        <v>160.4</v>
      </c>
      <c r="B10">
        <v>0.01</v>
      </c>
      <c r="D10" s="12">
        <f t="shared" si="0"/>
        <v>1573.5240000000001</v>
      </c>
      <c r="E10" s="13">
        <f t="shared" si="1"/>
        <v>0.01</v>
      </c>
      <c r="F10" s="14">
        <v>50</v>
      </c>
      <c r="G10" s="12">
        <f t="shared" si="2"/>
        <v>50.01</v>
      </c>
      <c r="H10" s="15">
        <v>5</v>
      </c>
      <c r="I10" s="15">
        <v>12.5</v>
      </c>
      <c r="J10" s="13">
        <f t="shared" si="3"/>
        <v>62.5</v>
      </c>
      <c r="K10" s="12">
        <f t="shared" si="4"/>
        <v>3125</v>
      </c>
      <c r="L10" s="13">
        <f t="shared" si="5"/>
        <v>62.487502499500103</v>
      </c>
      <c r="M10" s="13">
        <f t="shared" si="6"/>
        <v>25.1814192768</v>
      </c>
      <c r="N10" s="13">
        <f t="shared" si="7"/>
        <v>1.9996000799840034E-4</v>
      </c>
      <c r="O10" s="13">
        <f t="shared" si="8"/>
        <v>25.176384000000002</v>
      </c>
      <c r="P10" s="13">
        <f t="shared" si="9"/>
        <v>2.0000000000000001E-4</v>
      </c>
    </row>
    <row r="11" spans="1:16" x14ac:dyDescent="0.25">
      <c r="A11">
        <v>190.4</v>
      </c>
      <c r="B11">
        <v>0.02</v>
      </c>
      <c r="D11" s="12">
        <f t="shared" si="0"/>
        <v>1867.8240000000001</v>
      </c>
      <c r="E11" s="13">
        <f t="shared" si="1"/>
        <v>0.02</v>
      </c>
      <c r="F11" s="14">
        <v>50</v>
      </c>
      <c r="G11" s="12">
        <f t="shared" si="2"/>
        <v>50.02</v>
      </c>
      <c r="H11" s="15">
        <v>5</v>
      </c>
      <c r="I11" s="15">
        <v>12.5</v>
      </c>
      <c r="J11" s="13">
        <f t="shared" si="3"/>
        <v>62.5</v>
      </c>
      <c r="K11" s="12">
        <f t="shared" si="4"/>
        <v>3125</v>
      </c>
      <c r="L11" s="13">
        <f t="shared" si="5"/>
        <v>62.475009996001596</v>
      </c>
      <c r="M11" s="13">
        <f t="shared" si="6"/>
        <v>29.897138073600004</v>
      </c>
      <c r="N11" s="13">
        <f t="shared" si="7"/>
        <v>3.9984006397441024E-4</v>
      </c>
      <c r="O11" s="13">
        <f t="shared" si="8"/>
        <v>29.885184000000002</v>
      </c>
      <c r="P11" s="13">
        <f t="shared" si="9"/>
        <v>4.0000000000000002E-4</v>
      </c>
    </row>
    <row r="12" spans="1:16" x14ac:dyDescent="0.25">
      <c r="A12">
        <v>190.4</v>
      </c>
      <c r="B12">
        <v>0.02</v>
      </c>
      <c r="D12" s="12">
        <f t="shared" si="0"/>
        <v>1867.8240000000001</v>
      </c>
      <c r="E12" s="13">
        <f t="shared" si="1"/>
        <v>0.02</v>
      </c>
      <c r="F12" s="14">
        <v>50</v>
      </c>
      <c r="G12" s="12">
        <f t="shared" si="2"/>
        <v>50.02</v>
      </c>
      <c r="H12" s="15">
        <v>5</v>
      </c>
      <c r="I12" s="15">
        <v>12.5</v>
      </c>
      <c r="J12" s="13">
        <f t="shared" si="3"/>
        <v>62.5</v>
      </c>
      <c r="K12" s="12">
        <f t="shared" si="4"/>
        <v>3125</v>
      </c>
      <c r="L12" s="13">
        <f t="shared" si="5"/>
        <v>62.475009996001596</v>
      </c>
      <c r="M12" s="13">
        <f t="shared" si="6"/>
        <v>29.897138073600004</v>
      </c>
      <c r="N12" s="13">
        <f t="shared" si="7"/>
        <v>3.9984006397441024E-4</v>
      </c>
      <c r="O12" s="13">
        <f t="shared" si="8"/>
        <v>29.885184000000002</v>
      </c>
      <c r="P12" s="13">
        <f t="shared" si="9"/>
        <v>4.0000000000000002E-4</v>
      </c>
    </row>
    <row r="13" spans="1:16" x14ac:dyDescent="0.25">
      <c r="A13">
        <v>264.2</v>
      </c>
      <c r="B13">
        <v>0.04</v>
      </c>
      <c r="D13" s="12">
        <f t="shared" si="0"/>
        <v>2591.8020000000001</v>
      </c>
      <c r="E13" s="13">
        <f t="shared" si="1"/>
        <v>0.04</v>
      </c>
      <c r="F13" s="14">
        <v>50</v>
      </c>
      <c r="G13" s="12">
        <f t="shared" si="2"/>
        <v>50.04</v>
      </c>
      <c r="H13" s="15">
        <v>5</v>
      </c>
      <c r="I13" s="15">
        <v>12.5</v>
      </c>
      <c r="J13" s="13">
        <f t="shared" si="3"/>
        <v>62.5</v>
      </c>
      <c r="K13" s="12">
        <f t="shared" si="4"/>
        <v>3125</v>
      </c>
      <c r="L13" s="13">
        <f t="shared" si="5"/>
        <v>62.450039968025578</v>
      </c>
      <c r="M13" s="13">
        <f t="shared" si="6"/>
        <v>41.502007065600004</v>
      </c>
      <c r="N13" s="13">
        <f t="shared" si="7"/>
        <v>7.993605115907274E-4</v>
      </c>
      <c r="O13" s="13">
        <f t="shared" si="8"/>
        <v>41.468831999999999</v>
      </c>
      <c r="P13" s="13">
        <f t="shared" si="9"/>
        <v>8.0000000000000004E-4</v>
      </c>
    </row>
    <row r="14" spans="1:16" x14ac:dyDescent="0.25">
      <c r="A14">
        <v>307.2</v>
      </c>
      <c r="B14">
        <v>0.04</v>
      </c>
      <c r="D14" s="12">
        <f t="shared" si="0"/>
        <v>3013.6320000000001</v>
      </c>
      <c r="E14" s="13">
        <f t="shared" si="1"/>
        <v>0.04</v>
      </c>
      <c r="F14" s="14">
        <v>50</v>
      </c>
      <c r="G14" s="12">
        <f t="shared" si="2"/>
        <v>50.04</v>
      </c>
      <c r="H14" s="15">
        <v>5</v>
      </c>
      <c r="I14" s="15">
        <v>12.5</v>
      </c>
      <c r="J14" s="13">
        <f t="shared" si="3"/>
        <v>62.5</v>
      </c>
      <c r="K14" s="12">
        <f t="shared" si="4"/>
        <v>3125</v>
      </c>
      <c r="L14" s="13">
        <f t="shared" si="5"/>
        <v>62.450039968025578</v>
      </c>
      <c r="M14" s="13">
        <f t="shared" si="6"/>
        <v>48.2566864896</v>
      </c>
      <c r="N14" s="13">
        <f t="shared" si="7"/>
        <v>7.993605115907274E-4</v>
      </c>
      <c r="O14" s="13">
        <f t="shared" si="8"/>
        <v>48.218111999999998</v>
      </c>
      <c r="P14" s="13">
        <f t="shared" si="9"/>
        <v>8.0000000000000004E-4</v>
      </c>
    </row>
    <row r="15" spans="1:16" x14ac:dyDescent="0.25">
      <c r="A15">
        <v>335.8</v>
      </c>
      <c r="B15">
        <v>0.04</v>
      </c>
      <c r="D15" s="12">
        <f t="shared" si="0"/>
        <v>3294.1980000000003</v>
      </c>
      <c r="E15" s="13">
        <f t="shared" si="1"/>
        <v>0.04</v>
      </c>
      <c r="F15" s="14">
        <v>50</v>
      </c>
      <c r="G15" s="12">
        <f t="shared" si="2"/>
        <v>50.04</v>
      </c>
      <c r="H15" s="15">
        <v>5</v>
      </c>
      <c r="I15" s="15">
        <v>12.5</v>
      </c>
      <c r="J15" s="13">
        <f t="shared" si="3"/>
        <v>62.5</v>
      </c>
      <c r="K15" s="12">
        <f t="shared" si="4"/>
        <v>3125</v>
      </c>
      <c r="L15" s="13">
        <f t="shared" si="5"/>
        <v>62.450039968025578</v>
      </c>
      <c r="M15" s="13">
        <f t="shared" si="6"/>
        <v>52.749333734400004</v>
      </c>
      <c r="N15" s="13">
        <f t="shared" si="7"/>
        <v>7.993605115907274E-4</v>
      </c>
      <c r="O15" s="13">
        <f t="shared" si="8"/>
        <v>52.707168000000003</v>
      </c>
      <c r="P15" s="13">
        <f t="shared" si="9"/>
        <v>8.0000000000000004E-4</v>
      </c>
    </row>
    <row r="16" spans="1:16" x14ac:dyDescent="0.25">
      <c r="A16">
        <v>377.2</v>
      </c>
      <c r="B16">
        <v>0.04</v>
      </c>
      <c r="D16" s="12">
        <f t="shared" si="0"/>
        <v>3700.3319999999999</v>
      </c>
      <c r="E16" s="13">
        <f t="shared" si="1"/>
        <v>0.04</v>
      </c>
      <c r="F16" s="14">
        <v>50</v>
      </c>
      <c r="G16" s="12">
        <f t="shared" si="2"/>
        <v>50.04</v>
      </c>
      <c r="H16" s="15">
        <v>5</v>
      </c>
      <c r="I16" s="15">
        <v>12.5</v>
      </c>
      <c r="J16" s="13">
        <f t="shared" si="3"/>
        <v>62.5</v>
      </c>
      <c r="K16" s="12">
        <f t="shared" si="4"/>
        <v>3125</v>
      </c>
      <c r="L16" s="13">
        <f t="shared" si="5"/>
        <v>62.450039968025578</v>
      </c>
      <c r="M16" s="13">
        <f t="shared" si="6"/>
        <v>59.2526762496</v>
      </c>
      <c r="N16" s="13">
        <f t="shared" si="7"/>
        <v>7.993605115907274E-4</v>
      </c>
      <c r="O16" s="13">
        <f t="shared" si="8"/>
        <v>59.205311999999999</v>
      </c>
      <c r="P16" s="13">
        <f t="shared" si="9"/>
        <v>8.0000000000000004E-4</v>
      </c>
    </row>
    <row r="17" spans="1:16" x14ac:dyDescent="0.25">
      <c r="A17">
        <v>403.4</v>
      </c>
      <c r="B17">
        <v>0.04</v>
      </c>
      <c r="D17" s="12">
        <f t="shared" si="0"/>
        <v>3957.3539999999998</v>
      </c>
      <c r="E17" s="13">
        <f t="shared" si="1"/>
        <v>0.04</v>
      </c>
      <c r="F17" s="14">
        <v>50</v>
      </c>
      <c r="G17" s="12">
        <f t="shared" si="2"/>
        <v>50.04</v>
      </c>
      <c r="H17" s="15">
        <v>5</v>
      </c>
      <c r="I17" s="15">
        <v>12.5</v>
      </c>
      <c r="J17" s="13">
        <f t="shared" si="3"/>
        <v>62.5</v>
      </c>
      <c r="K17" s="12">
        <f t="shared" si="4"/>
        <v>3125</v>
      </c>
      <c r="L17" s="13">
        <f t="shared" si="5"/>
        <v>62.450039968025578</v>
      </c>
      <c r="M17" s="13">
        <f t="shared" si="6"/>
        <v>63.368318131199999</v>
      </c>
      <c r="N17" s="13">
        <f t="shared" si="7"/>
        <v>7.993605115907274E-4</v>
      </c>
      <c r="O17" s="13">
        <f t="shared" si="8"/>
        <v>63.317663999999994</v>
      </c>
      <c r="P17" s="13">
        <f t="shared" si="9"/>
        <v>8.0000000000000004E-4</v>
      </c>
    </row>
    <row r="18" spans="1:16" x14ac:dyDescent="0.25">
      <c r="A18">
        <v>403.4</v>
      </c>
      <c r="B18">
        <v>0.04</v>
      </c>
      <c r="D18" s="12">
        <f t="shared" si="0"/>
        <v>3957.3539999999998</v>
      </c>
      <c r="E18" s="13">
        <f t="shared" si="1"/>
        <v>0.04</v>
      </c>
      <c r="F18" s="14">
        <v>50</v>
      </c>
      <c r="G18" s="12">
        <f t="shared" si="2"/>
        <v>50.04</v>
      </c>
      <c r="H18" s="15">
        <v>5</v>
      </c>
      <c r="I18" s="15">
        <v>12.5</v>
      </c>
      <c r="J18" s="13">
        <f t="shared" si="3"/>
        <v>62.5</v>
      </c>
      <c r="K18" s="12">
        <f t="shared" si="4"/>
        <v>3125</v>
      </c>
      <c r="L18" s="13">
        <f t="shared" si="5"/>
        <v>62.450039968025578</v>
      </c>
      <c r="M18" s="13">
        <f t="shared" si="6"/>
        <v>63.368318131199999</v>
      </c>
      <c r="N18" s="13">
        <f t="shared" si="7"/>
        <v>7.993605115907274E-4</v>
      </c>
      <c r="O18" s="13">
        <f t="shared" si="8"/>
        <v>63.317663999999994</v>
      </c>
      <c r="P18" s="13">
        <f t="shared" si="9"/>
        <v>8.0000000000000004E-4</v>
      </c>
    </row>
    <row r="19" spans="1:16" x14ac:dyDescent="0.25">
      <c r="A19">
        <v>463.8</v>
      </c>
      <c r="B19">
        <v>0.04</v>
      </c>
      <c r="D19" s="12">
        <f t="shared" si="0"/>
        <v>4549.8780000000006</v>
      </c>
      <c r="E19" s="13">
        <f t="shared" si="1"/>
        <v>0.04</v>
      </c>
      <c r="F19" s="14">
        <v>50</v>
      </c>
      <c r="G19" s="12">
        <f t="shared" si="2"/>
        <v>50.04</v>
      </c>
      <c r="H19" s="15">
        <v>5</v>
      </c>
      <c r="I19" s="15">
        <v>12.5</v>
      </c>
      <c r="J19" s="13">
        <f t="shared" si="3"/>
        <v>62.5</v>
      </c>
      <c r="K19" s="12">
        <f t="shared" si="4"/>
        <v>3125</v>
      </c>
      <c r="L19" s="13">
        <f t="shared" si="5"/>
        <v>62.450039968025578</v>
      </c>
      <c r="M19" s="13">
        <f t="shared" si="6"/>
        <v>72.856286438400005</v>
      </c>
      <c r="N19" s="13">
        <f t="shared" si="7"/>
        <v>7.993605115907274E-4</v>
      </c>
      <c r="O19" s="13">
        <f t="shared" si="8"/>
        <v>72.798048000000009</v>
      </c>
      <c r="P19" s="13">
        <f t="shared" si="9"/>
        <v>8.0000000000000004E-4</v>
      </c>
    </row>
    <row r="20" spans="1:16" x14ac:dyDescent="0.25">
      <c r="A20">
        <v>492.2</v>
      </c>
      <c r="B20">
        <v>0.04</v>
      </c>
      <c r="D20" s="12">
        <f t="shared" si="0"/>
        <v>4828.482</v>
      </c>
      <c r="E20" s="13">
        <f t="shared" si="1"/>
        <v>0.04</v>
      </c>
      <c r="F20" s="14">
        <v>50</v>
      </c>
      <c r="G20" s="12">
        <f t="shared" si="2"/>
        <v>50.04</v>
      </c>
      <c r="H20" s="15">
        <v>5</v>
      </c>
      <c r="I20" s="15">
        <v>12.5</v>
      </c>
      <c r="J20" s="13">
        <f t="shared" si="3"/>
        <v>62.5</v>
      </c>
      <c r="K20" s="12">
        <f t="shared" si="4"/>
        <v>3125</v>
      </c>
      <c r="L20" s="13">
        <f t="shared" si="5"/>
        <v>62.450039968025578</v>
      </c>
      <c r="M20" s="13">
        <f t="shared" si="6"/>
        <v>77.317516569600002</v>
      </c>
      <c r="N20" s="13">
        <f t="shared" si="7"/>
        <v>7.993605115907274E-4</v>
      </c>
      <c r="O20" s="13">
        <f t="shared" si="8"/>
        <v>77.255712000000003</v>
      </c>
      <c r="P20" s="13">
        <f t="shared" si="9"/>
        <v>8.0000000000000004E-4</v>
      </c>
    </row>
    <row r="21" spans="1:16" x14ac:dyDescent="0.25">
      <c r="A21">
        <v>508.2</v>
      </c>
      <c r="B21">
        <v>0.04</v>
      </c>
      <c r="D21" s="12">
        <f t="shared" si="0"/>
        <v>4985.442</v>
      </c>
      <c r="E21" s="13">
        <f t="shared" si="1"/>
        <v>0.04</v>
      </c>
      <c r="F21" s="14">
        <v>50</v>
      </c>
      <c r="G21" s="12">
        <f t="shared" si="2"/>
        <v>50.04</v>
      </c>
      <c r="H21" s="15">
        <v>5</v>
      </c>
      <c r="I21" s="15">
        <v>12.5</v>
      </c>
      <c r="J21" s="13">
        <f t="shared" si="3"/>
        <v>62.5</v>
      </c>
      <c r="K21" s="12">
        <f t="shared" si="4"/>
        <v>3125</v>
      </c>
      <c r="L21" s="13">
        <f t="shared" si="5"/>
        <v>62.450039968025578</v>
      </c>
      <c r="M21" s="13">
        <f t="shared" si="6"/>
        <v>79.830885657600007</v>
      </c>
      <c r="N21" s="13">
        <f t="shared" si="7"/>
        <v>7.993605115907274E-4</v>
      </c>
      <c r="O21" s="13">
        <f t="shared" si="8"/>
        <v>79.767071999999999</v>
      </c>
      <c r="P21" s="13">
        <f t="shared" si="9"/>
        <v>8.0000000000000004E-4</v>
      </c>
    </row>
    <row r="22" spans="1:16" x14ac:dyDescent="0.25">
      <c r="A22">
        <v>508.2</v>
      </c>
      <c r="B22">
        <v>0.04</v>
      </c>
      <c r="D22" s="12">
        <f t="shared" si="0"/>
        <v>4985.442</v>
      </c>
      <c r="E22" s="13">
        <f t="shared" si="1"/>
        <v>0.04</v>
      </c>
      <c r="F22" s="14">
        <v>50</v>
      </c>
      <c r="G22" s="12">
        <f t="shared" si="2"/>
        <v>50.04</v>
      </c>
      <c r="H22" s="15">
        <v>5</v>
      </c>
      <c r="I22" s="15">
        <v>12.5</v>
      </c>
      <c r="J22" s="13">
        <f t="shared" si="3"/>
        <v>62.5</v>
      </c>
      <c r="K22" s="12">
        <f t="shared" si="4"/>
        <v>3125</v>
      </c>
      <c r="L22" s="13">
        <f t="shared" si="5"/>
        <v>62.450039968025578</v>
      </c>
      <c r="M22" s="13">
        <f t="shared" si="6"/>
        <v>79.830885657600007</v>
      </c>
      <c r="N22" s="13">
        <f t="shared" si="7"/>
        <v>7.993605115907274E-4</v>
      </c>
      <c r="O22" s="13">
        <f t="shared" si="8"/>
        <v>79.767071999999999</v>
      </c>
      <c r="P22" s="13">
        <f t="shared" si="9"/>
        <v>8.0000000000000004E-4</v>
      </c>
    </row>
    <row r="23" spans="1:16" x14ac:dyDescent="0.25">
      <c r="A23">
        <v>539.79999999999995</v>
      </c>
      <c r="B23">
        <v>0.04</v>
      </c>
      <c r="D23" s="12">
        <f t="shared" si="0"/>
        <v>5295.4380000000001</v>
      </c>
      <c r="E23" s="13">
        <f t="shared" si="1"/>
        <v>0.04</v>
      </c>
      <c r="F23" s="14">
        <v>50</v>
      </c>
      <c r="G23" s="12">
        <f t="shared" si="2"/>
        <v>50.04</v>
      </c>
      <c r="H23" s="15">
        <v>5</v>
      </c>
      <c r="I23" s="15">
        <v>12.5</v>
      </c>
      <c r="J23" s="13">
        <f t="shared" si="3"/>
        <v>62.5</v>
      </c>
      <c r="K23" s="12">
        <f t="shared" si="4"/>
        <v>3125</v>
      </c>
      <c r="L23" s="13">
        <f t="shared" si="5"/>
        <v>62.450039968025578</v>
      </c>
      <c r="M23" s="13">
        <f t="shared" si="6"/>
        <v>84.794789606400002</v>
      </c>
      <c r="N23" s="13">
        <f t="shared" si="7"/>
        <v>7.993605115907274E-4</v>
      </c>
      <c r="O23" s="13">
        <f t="shared" si="8"/>
        <v>84.727007999999998</v>
      </c>
      <c r="P23" s="13">
        <f t="shared" si="9"/>
        <v>8.0000000000000004E-4</v>
      </c>
    </row>
    <row r="24" spans="1:16" x14ac:dyDescent="0.25">
      <c r="A24">
        <v>555.6</v>
      </c>
      <c r="B24">
        <v>0.04</v>
      </c>
      <c r="D24" s="12">
        <f t="shared" si="0"/>
        <v>5450.4360000000006</v>
      </c>
      <c r="E24" s="13">
        <f t="shared" si="1"/>
        <v>0.04</v>
      </c>
      <c r="F24" s="14">
        <v>50</v>
      </c>
      <c r="G24" s="12">
        <f t="shared" si="2"/>
        <v>50.04</v>
      </c>
      <c r="H24" s="15">
        <v>5</v>
      </c>
      <c r="I24" s="15">
        <v>12.5</v>
      </c>
      <c r="J24" s="13">
        <f t="shared" si="3"/>
        <v>62.5</v>
      </c>
      <c r="K24" s="12">
        <f t="shared" si="4"/>
        <v>3125</v>
      </c>
      <c r="L24" s="13">
        <f t="shared" si="5"/>
        <v>62.450039968025578</v>
      </c>
      <c r="M24" s="13">
        <f t="shared" si="6"/>
        <v>87.276741580800007</v>
      </c>
      <c r="N24" s="13">
        <f t="shared" si="7"/>
        <v>7.993605115907274E-4</v>
      </c>
      <c r="O24" s="13">
        <f t="shared" si="8"/>
        <v>87.206976000000012</v>
      </c>
      <c r="P24" s="13">
        <f t="shared" si="9"/>
        <v>8.0000000000000004E-4</v>
      </c>
    </row>
    <row r="25" spans="1:16" x14ac:dyDescent="0.25">
      <c r="A25">
        <v>563.6</v>
      </c>
      <c r="B25">
        <v>0.04</v>
      </c>
      <c r="D25" s="12">
        <f t="shared" si="0"/>
        <v>5528.9160000000002</v>
      </c>
      <c r="E25" s="13">
        <f t="shared" si="1"/>
        <v>0.04</v>
      </c>
      <c r="F25" s="14">
        <v>50</v>
      </c>
      <c r="G25" s="12">
        <f t="shared" si="2"/>
        <v>50.04</v>
      </c>
      <c r="H25" s="15">
        <v>5</v>
      </c>
      <c r="I25" s="15">
        <v>12.5</v>
      </c>
      <c r="J25" s="13">
        <f t="shared" si="3"/>
        <v>62.5</v>
      </c>
      <c r="K25" s="12">
        <f t="shared" si="4"/>
        <v>3125</v>
      </c>
      <c r="L25" s="13">
        <f t="shared" si="5"/>
        <v>62.450039968025578</v>
      </c>
      <c r="M25" s="13">
        <f t="shared" si="6"/>
        <v>88.533426124800002</v>
      </c>
      <c r="N25" s="13">
        <f t="shared" si="7"/>
        <v>7.993605115907274E-4</v>
      </c>
      <c r="O25" s="13">
        <f t="shared" si="8"/>
        <v>88.46265600000001</v>
      </c>
      <c r="P25" s="13">
        <f t="shared" si="9"/>
        <v>8.0000000000000004E-4</v>
      </c>
    </row>
    <row r="26" spans="1:16" x14ac:dyDescent="0.25">
      <c r="A26">
        <v>577.6</v>
      </c>
      <c r="B26">
        <v>0.04</v>
      </c>
      <c r="D26" s="12">
        <f t="shared" si="0"/>
        <v>5666.2560000000003</v>
      </c>
      <c r="E26" s="13">
        <f t="shared" si="1"/>
        <v>0.04</v>
      </c>
      <c r="F26" s="14">
        <v>50</v>
      </c>
      <c r="G26" s="12">
        <f t="shared" si="2"/>
        <v>50.04</v>
      </c>
      <c r="H26" s="15">
        <v>5</v>
      </c>
      <c r="I26" s="15">
        <v>12.5</v>
      </c>
      <c r="J26" s="13">
        <f t="shared" si="3"/>
        <v>62.5</v>
      </c>
      <c r="K26" s="12">
        <f t="shared" si="4"/>
        <v>3125</v>
      </c>
      <c r="L26" s="13">
        <f t="shared" si="5"/>
        <v>62.450039968025578</v>
      </c>
      <c r="M26" s="13">
        <f t="shared" si="6"/>
        <v>90.732624076800008</v>
      </c>
      <c r="N26" s="13">
        <f t="shared" si="7"/>
        <v>7.993605115907274E-4</v>
      </c>
      <c r="O26" s="13">
        <f t="shared" si="8"/>
        <v>90.66009600000001</v>
      </c>
      <c r="P26" s="13">
        <f t="shared" si="9"/>
        <v>8.0000000000000004E-4</v>
      </c>
    </row>
    <row r="27" spans="1:16" x14ac:dyDescent="0.25">
      <c r="A27">
        <v>585.6</v>
      </c>
      <c r="B27">
        <v>0.04</v>
      </c>
      <c r="D27" s="12">
        <f t="shared" si="0"/>
        <v>5744.7360000000008</v>
      </c>
      <c r="E27" s="13">
        <f t="shared" si="1"/>
        <v>0.04</v>
      </c>
      <c r="F27" s="14">
        <v>50</v>
      </c>
      <c r="G27" s="12">
        <f t="shared" si="2"/>
        <v>50.04</v>
      </c>
      <c r="H27" s="15">
        <v>5</v>
      </c>
      <c r="I27" s="15">
        <v>12.5</v>
      </c>
      <c r="J27" s="13">
        <f t="shared" si="3"/>
        <v>62.5</v>
      </c>
      <c r="K27" s="12">
        <f t="shared" si="4"/>
        <v>3125</v>
      </c>
      <c r="L27" s="13">
        <f t="shared" si="5"/>
        <v>62.450039968025578</v>
      </c>
      <c r="M27" s="13">
        <f t="shared" si="6"/>
        <v>91.989308620800017</v>
      </c>
      <c r="N27" s="13">
        <f t="shared" si="7"/>
        <v>7.993605115907274E-4</v>
      </c>
      <c r="O27" s="13">
        <f t="shared" si="8"/>
        <v>91.915776000000008</v>
      </c>
      <c r="P27" s="13">
        <f t="shared" si="9"/>
        <v>8.0000000000000004E-4</v>
      </c>
    </row>
    <row r="28" spans="1:16" x14ac:dyDescent="0.25">
      <c r="A28">
        <v>599.4</v>
      </c>
      <c r="B28">
        <v>0.04</v>
      </c>
      <c r="D28" s="12">
        <f t="shared" si="0"/>
        <v>5880.1140000000005</v>
      </c>
      <c r="E28" s="13">
        <f t="shared" si="1"/>
        <v>0.04</v>
      </c>
      <c r="F28" s="14">
        <v>50</v>
      </c>
      <c r="G28" s="12">
        <f t="shared" si="2"/>
        <v>50.04</v>
      </c>
      <c r="H28" s="15">
        <v>5</v>
      </c>
      <c r="I28" s="15">
        <v>12.5</v>
      </c>
      <c r="J28" s="13">
        <f t="shared" si="3"/>
        <v>62.5</v>
      </c>
      <c r="K28" s="12">
        <f t="shared" si="4"/>
        <v>3125</v>
      </c>
      <c r="L28" s="13">
        <f t="shared" si="5"/>
        <v>62.450039968025578</v>
      </c>
      <c r="M28" s="13">
        <f t="shared" si="6"/>
        <v>94.157089459200009</v>
      </c>
      <c r="N28" s="13">
        <f t="shared" si="7"/>
        <v>7.993605115907274E-4</v>
      </c>
      <c r="O28" s="13">
        <f t="shared" si="8"/>
        <v>94.081824000000012</v>
      </c>
      <c r="P28" s="13">
        <f t="shared" si="9"/>
        <v>8.0000000000000004E-4</v>
      </c>
    </row>
    <row r="29" spans="1:16" x14ac:dyDescent="0.25">
      <c r="A29">
        <v>603.20000000000005</v>
      </c>
      <c r="B29">
        <v>0.04</v>
      </c>
      <c r="D29" s="12">
        <f t="shared" si="0"/>
        <v>5917.3920000000007</v>
      </c>
      <c r="E29" s="13">
        <f t="shared" si="1"/>
        <v>0.04</v>
      </c>
      <c r="F29" s="14">
        <v>50</v>
      </c>
      <c r="G29" s="12">
        <f t="shared" si="2"/>
        <v>50.04</v>
      </c>
      <c r="H29" s="15">
        <v>5</v>
      </c>
      <c r="I29" s="15">
        <v>12.5</v>
      </c>
      <c r="J29" s="13">
        <f t="shared" si="3"/>
        <v>62.5</v>
      </c>
      <c r="K29" s="12">
        <f t="shared" si="4"/>
        <v>3125</v>
      </c>
      <c r="L29" s="13">
        <f t="shared" si="5"/>
        <v>62.450039968025578</v>
      </c>
      <c r="M29" s="13">
        <f t="shared" si="6"/>
        <v>94.754014617600021</v>
      </c>
      <c r="N29" s="13">
        <f t="shared" si="7"/>
        <v>7.993605115907274E-4</v>
      </c>
      <c r="O29" s="13">
        <f t="shared" si="8"/>
        <v>94.678272000000007</v>
      </c>
      <c r="P29" s="13">
        <f t="shared" si="9"/>
        <v>8.0000000000000004E-4</v>
      </c>
    </row>
    <row r="30" spans="1:16" x14ac:dyDescent="0.25">
      <c r="A30">
        <v>615.6</v>
      </c>
      <c r="B30">
        <v>0.04</v>
      </c>
      <c r="D30" s="12">
        <f t="shared" si="0"/>
        <v>6039.036000000001</v>
      </c>
      <c r="E30" s="13">
        <f t="shared" si="1"/>
        <v>0.04</v>
      </c>
      <c r="F30" s="14">
        <v>50</v>
      </c>
      <c r="G30" s="12">
        <f t="shared" si="2"/>
        <v>50.04</v>
      </c>
      <c r="H30" s="15">
        <v>5</v>
      </c>
      <c r="I30" s="15">
        <v>12.5</v>
      </c>
      <c r="J30" s="13">
        <f t="shared" si="3"/>
        <v>62.5</v>
      </c>
      <c r="K30" s="12">
        <f t="shared" si="4"/>
        <v>3125</v>
      </c>
      <c r="L30" s="13">
        <f t="shared" si="5"/>
        <v>62.450039968025578</v>
      </c>
      <c r="M30" s="13">
        <f t="shared" si="6"/>
        <v>96.701875660800013</v>
      </c>
      <c r="N30" s="13">
        <f t="shared" si="7"/>
        <v>7.993605115907274E-4</v>
      </c>
      <c r="O30" s="13">
        <f t="shared" si="8"/>
        <v>96.624576000000019</v>
      </c>
      <c r="P30" s="13">
        <f t="shared" si="9"/>
        <v>8.0000000000000004E-4</v>
      </c>
    </row>
    <row r="31" spans="1:16" x14ac:dyDescent="0.25">
      <c r="A31">
        <v>615.6</v>
      </c>
      <c r="B31">
        <v>0.04</v>
      </c>
      <c r="D31" s="12">
        <f t="shared" si="0"/>
        <v>6039.036000000001</v>
      </c>
      <c r="E31" s="13">
        <f t="shared" si="1"/>
        <v>0.04</v>
      </c>
      <c r="F31" s="14">
        <v>50</v>
      </c>
      <c r="G31" s="12">
        <f t="shared" si="2"/>
        <v>50.04</v>
      </c>
      <c r="H31" s="15">
        <v>5</v>
      </c>
      <c r="I31" s="15">
        <v>12.5</v>
      </c>
      <c r="J31" s="13">
        <f t="shared" si="3"/>
        <v>62.5</v>
      </c>
      <c r="K31" s="12">
        <f t="shared" si="4"/>
        <v>3125</v>
      </c>
      <c r="L31" s="13">
        <f t="shared" si="5"/>
        <v>62.450039968025578</v>
      </c>
      <c r="M31" s="13">
        <f t="shared" si="6"/>
        <v>96.701875660800013</v>
      </c>
      <c r="N31" s="13">
        <f t="shared" si="7"/>
        <v>7.993605115907274E-4</v>
      </c>
      <c r="O31" s="13">
        <f t="shared" si="8"/>
        <v>96.624576000000019</v>
      </c>
      <c r="P31" s="13">
        <f t="shared" si="9"/>
        <v>8.0000000000000004E-4</v>
      </c>
    </row>
    <row r="32" spans="1:16" x14ac:dyDescent="0.25">
      <c r="A32">
        <v>634.4</v>
      </c>
      <c r="B32">
        <v>0.04</v>
      </c>
      <c r="D32" s="12">
        <f t="shared" si="0"/>
        <v>6223.4639999999999</v>
      </c>
      <c r="E32" s="13">
        <f t="shared" si="1"/>
        <v>0.04</v>
      </c>
      <c r="F32" s="14">
        <v>50</v>
      </c>
      <c r="G32" s="12">
        <f t="shared" si="2"/>
        <v>50.04</v>
      </c>
      <c r="H32" s="15">
        <v>5</v>
      </c>
      <c r="I32" s="15">
        <v>12.5</v>
      </c>
      <c r="J32" s="13">
        <f t="shared" si="3"/>
        <v>62.5</v>
      </c>
      <c r="K32" s="12">
        <f t="shared" si="4"/>
        <v>3125</v>
      </c>
      <c r="L32" s="13">
        <f t="shared" si="5"/>
        <v>62.450039968025578</v>
      </c>
      <c r="M32" s="13">
        <f t="shared" si="6"/>
        <v>99.655084339200002</v>
      </c>
      <c r="N32" s="13">
        <f t="shared" si="7"/>
        <v>7.993605115907274E-4</v>
      </c>
      <c r="O32" s="13">
        <f t="shared" si="8"/>
        <v>99.575423999999998</v>
      </c>
      <c r="P32" s="13">
        <f t="shared" si="9"/>
        <v>8.0000000000000004E-4</v>
      </c>
    </row>
    <row r="33" spans="1:16" x14ac:dyDescent="0.25">
      <c r="A33">
        <v>634.4</v>
      </c>
      <c r="B33">
        <v>0.04</v>
      </c>
      <c r="D33" s="12">
        <f t="shared" si="0"/>
        <v>6223.4639999999999</v>
      </c>
      <c r="E33" s="13">
        <f t="shared" si="1"/>
        <v>0.04</v>
      </c>
      <c r="F33" s="14">
        <v>50</v>
      </c>
      <c r="G33" s="12">
        <f t="shared" si="2"/>
        <v>50.04</v>
      </c>
      <c r="H33" s="15">
        <v>5</v>
      </c>
      <c r="I33" s="15">
        <v>12.5</v>
      </c>
      <c r="J33" s="13">
        <f t="shared" si="3"/>
        <v>62.5</v>
      </c>
      <c r="K33" s="12">
        <f t="shared" si="4"/>
        <v>3125</v>
      </c>
      <c r="L33" s="13">
        <f t="shared" si="5"/>
        <v>62.450039968025578</v>
      </c>
      <c r="M33" s="13">
        <f t="shared" si="6"/>
        <v>99.655084339200002</v>
      </c>
      <c r="N33" s="13">
        <f t="shared" si="7"/>
        <v>7.993605115907274E-4</v>
      </c>
      <c r="O33" s="13">
        <f t="shared" si="8"/>
        <v>99.575423999999998</v>
      </c>
      <c r="P33" s="13">
        <f t="shared" si="9"/>
        <v>8.0000000000000004E-4</v>
      </c>
    </row>
    <row r="34" spans="1:16" x14ac:dyDescent="0.25">
      <c r="A34">
        <v>647.6</v>
      </c>
      <c r="B34">
        <v>0.04</v>
      </c>
      <c r="D34" s="12">
        <f t="shared" si="0"/>
        <v>6352.9560000000001</v>
      </c>
      <c r="E34" s="13">
        <f t="shared" si="1"/>
        <v>0.04</v>
      </c>
      <c r="F34" s="14">
        <v>50</v>
      </c>
      <c r="G34" s="12">
        <f t="shared" si="2"/>
        <v>50.04</v>
      </c>
      <c r="H34" s="15">
        <v>5</v>
      </c>
      <c r="I34" s="15">
        <v>12.5</v>
      </c>
      <c r="J34" s="13">
        <f t="shared" si="3"/>
        <v>62.5</v>
      </c>
      <c r="K34" s="12">
        <f t="shared" si="4"/>
        <v>3125</v>
      </c>
      <c r="L34" s="13">
        <f t="shared" si="5"/>
        <v>62.450039968025578</v>
      </c>
      <c r="M34" s="13">
        <f t="shared" si="6"/>
        <v>101.72861383680001</v>
      </c>
      <c r="N34" s="13">
        <f t="shared" si="7"/>
        <v>7.993605115907274E-4</v>
      </c>
      <c r="O34" s="13">
        <f t="shared" si="8"/>
        <v>101.647296</v>
      </c>
      <c r="P34" s="13">
        <f t="shared" si="9"/>
        <v>8.0000000000000004E-4</v>
      </c>
    </row>
    <row r="35" spans="1:16" x14ac:dyDescent="0.25">
      <c r="A35">
        <v>647.6</v>
      </c>
      <c r="B35">
        <v>0.04</v>
      </c>
      <c r="D35" s="12">
        <f t="shared" si="0"/>
        <v>6352.9560000000001</v>
      </c>
      <c r="E35" s="13">
        <f t="shared" si="1"/>
        <v>0.04</v>
      </c>
      <c r="F35" s="14">
        <v>50</v>
      </c>
      <c r="G35" s="12">
        <f t="shared" si="2"/>
        <v>50.04</v>
      </c>
      <c r="H35" s="15">
        <v>5</v>
      </c>
      <c r="I35" s="15">
        <v>12.5</v>
      </c>
      <c r="J35" s="13">
        <f t="shared" si="3"/>
        <v>62.5</v>
      </c>
      <c r="K35" s="12">
        <f t="shared" si="4"/>
        <v>3125</v>
      </c>
      <c r="L35" s="13">
        <f t="shared" si="5"/>
        <v>62.450039968025578</v>
      </c>
      <c r="M35" s="13">
        <f t="shared" si="6"/>
        <v>101.72861383680001</v>
      </c>
      <c r="N35" s="13">
        <f t="shared" si="7"/>
        <v>7.993605115907274E-4</v>
      </c>
      <c r="O35" s="13">
        <f t="shared" si="8"/>
        <v>101.647296</v>
      </c>
      <c r="P35" s="13">
        <f t="shared" si="9"/>
        <v>8.0000000000000004E-4</v>
      </c>
    </row>
    <row r="36" spans="1:16" x14ac:dyDescent="0.25">
      <c r="A36">
        <v>661.6</v>
      </c>
      <c r="B36">
        <v>0.04</v>
      </c>
      <c r="D36" s="12">
        <f t="shared" si="0"/>
        <v>6490.2960000000003</v>
      </c>
      <c r="E36" s="13">
        <f t="shared" si="1"/>
        <v>0.04</v>
      </c>
      <c r="F36" s="14">
        <v>50</v>
      </c>
      <c r="G36" s="12">
        <f t="shared" si="2"/>
        <v>50.04</v>
      </c>
      <c r="H36" s="15">
        <v>5</v>
      </c>
      <c r="I36" s="15">
        <v>12.5</v>
      </c>
      <c r="J36" s="13">
        <f t="shared" si="3"/>
        <v>62.5</v>
      </c>
      <c r="K36" s="12">
        <f t="shared" si="4"/>
        <v>3125</v>
      </c>
      <c r="L36" s="13">
        <f t="shared" si="5"/>
        <v>62.450039968025578</v>
      </c>
      <c r="M36" s="13">
        <f t="shared" si="6"/>
        <v>103.9278117888</v>
      </c>
      <c r="N36" s="13">
        <f t="shared" si="7"/>
        <v>7.993605115907274E-4</v>
      </c>
      <c r="O36" s="13">
        <f t="shared" si="8"/>
        <v>103.844736</v>
      </c>
      <c r="P36" s="13">
        <f t="shared" si="9"/>
        <v>8.0000000000000004E-4</v>
      </c>
    </row>
    <row r="37" spans="1:16" x14ac:dyDescent="0.25">
      <c r="A37">
        <v>667.4</v>
      </c>
      <c r="B37">
        <v>0.04</v>
      </c>
      <c r="D37" s="12">
        <f t="shared" si="0"/>
        <v>6547.1940000000004</v>
      </c>
      <c r="E37" s="13">
        <f t="shared" si="1"/>
        <v>0.04</v>
      </c>
      <c r="F37" s="14">
        <v>50</v>
      </c>
      <c r="G37" s="12">
        <f t="shared" si="2"/>
        <v>50.04</v>
      </c>
      <c r="H37" s="15">
        <v>5</v>
      </c>
      <c r="I37" s="15">
        <v>12.5</v>
      </c>
      <c r="J37" s="13">
        <f t="shared" si="3"/>
        <v>62.5</v>
      </c>
      <c r="K37" s="12">
        <f t="shared" si="4"/>
        <v>3125</v>
      </c>
      <c r="L37" s="13">
        <f t="shared" si="5"/>
        <v>62.450039968025578</v>
      </c>
      <c r="M37" s="13">
        <f t="shared" si="6"/>
        <v>104.83890808320001</v>
      </c>
      <c r="N37" s="13">
        <f t="shared" si="7"/>
        <v>7.993605115907274E-4</v>
      </c>
      <c r="O37" s="13">
        <f t="shared" si="8"/>
        <v>104.755104</v>
      </c>
      <c r="P37" s="13">
        <f t="shared" si="9"/>
        <v>8.0000000000000004E-4</v>
      </c>
    </row>
    <row r="38" spans="1:16" x14ac:dyDescent="0.25">
      <c r="A38">
        <v>677.8</v>
      </c>
      <c r="B38">
        <v>0.04</v>
      </c>
      <c r="D38" s="12">
        <f t="shared" si="0"/>
        <v>6649.2179999999998</v>
      </c>
      <c r="E38" s="13">
        <f t="shared" si="1"/>
        <v>0.04</v>
      </c>
      <c r="F38" s="14">
        <v>50</v>
      </c>
      <c r="G38" s="12">
        <f t="shared" si="2"/>
        <v>50.04</v>
      </c>
      <c r="H38" s="15">
        <v>5</v>
      </c>
      <c r="I38" s="15">
        <v>12.5</v>
      </c>
      <c r="J38" s="13">
        <f t="shared" si="3"/>
        <v>62.5</v>
      </c>
      <c r="K38" s="12">
        <f t="shared" si="4"/>
        <v>3125</v>
      </c>
      <c r="L38" s="13">
        <f t="shared" si="5"/>
        <v>62.450039968025578</v>
      </c>
      <c r="M38" s="13">
        <f t="shared" si="6"/>
        <v>106.4725979904</v>
      </c>
      <c r="N38" s="13">
        <f t="shared" si="7"/>
        <v>7.993605115907274E-4</v>
      </c>
      <c r="O38" s="13">
        <f t="shared" si="8"/>
        <v>106.38748799999999</v>
      </c>
      <c r="P38" s="13">
        <f t="shared" si="9"/>
        <v>8.0000000000000004E-4</v>
      </c>
    </row>
    <row r="39" spans="1:16" x14ac:dyDescent="0.25">
      <c r="A39">
        <v>687.6</v>
      </c>
      <c r="B39">
        <v>0.04</v>
      </c>
      <c r="D39" s="12">
        <f t="shared" si="0"/>
        <v>6745.3560000000007</v>
      </c>
      <c r="E39" s="13">
        <f t="shared" si="1"/>
        <v>0.04</v>
      </c>
      <c r="F39" s="14">
        <v>50</v>
      </c>
      <c r="G39" s="12">
        <f t="shared" si="2"/>
        <v>50.04</v>
      </c>
      <c r="H39" s="15">
        <v>5</v>
      </c>
      <c r="I39" s="15">
        <v>12.5</v>
      </c>
      <c r="J39" s="13">
        <f t="shared" si="3"/>
        <v>62.5</v>
      </c>
      <c r="K39" s="12">
        <f t="shared" si="4"/>
        <v>3125</v>
      </c>
      <c r="L39" s="13">
        <f t="shared" si="5"/>
        <v>62.450039968025578</v>
      </c>
      <c r="M39" s="13">
        <f t="shared" si="6"/>
        <v>108.01203655680001</v>
      </c>
      <c r="N39" s="13">
        <f t="shared" si="7"/>
        <v>7.993605115907274E-4</v>
      </c>
      <c r="O39" s="13">
        <f t="shared" si="8"/>
        <v>107.92569600000002</v>
      </c>
      <c r="P39" s="13">
        <f t="shared" si="9"/>
        <v>8.0000000000000004E-4</v>
      </c>
    </row>
    <row r="40" spans="1:16" x14ac:dyDescent="0.25">
      <c r="A40">
        <v>693.8</v>
      </c>
      <c r="B40">
        <v>0.04</v>
      </c>
      <c r="D40" s="12">
        <f t="shared" si="0"/>
        <v>6806.1779999999999</v>
      </c>
      <c r="E40" s="13">
        <f t="shared" si="1"/>
        <v>0.04</v>
      </c>
      <c r="F40" s="14">
        <v>50</v>
      </c>
      <c r="G40" s="12">
        <f t="shared" si="2"/>
        <v>50.04</v>
      </c>
      <c r="H40" s="15">
        <v>5</v>
      </c>
      <c r="I40" s="15">
        <v>12.5</v>
      </c>
      <c r="J40" s="13">
        <f t="shared" si="3"/>
        <v>62.5</v>
      </c>
      <c r="K40" s="12">
        <f t="shared" si="4"/>
        <v>3125</v>
      </c>
      <c r="L40" s="13">
        <f t="shared" si="5"/>
        <v>62.450039968025578</v>
      </c>
      <c r="M40" s="13">
        <f t="shared" si="6"/>
        <v>108.98596707839999</v>
      </c>
      <c r="N40" s="13">
        <f t="shared" si="7"/>
        <v>7.993605115907274E-4</v>
      </c>
      <c r="O40" s="13">
        <f t="shared" si="8"/>
        <v>108.898848</v>
      </c>
      <c r="P40" s="13">
        <f t="shared" si="9"/>
        <v>8.0000000000000004E-4</v>
      </c>
    </row>
    <row r="41" spans="1:16" x14ac:dyDescent="0.25">
      <c r="A41">
        <v>693.8</v>
      </c>
      <c r="B41">
        <v>0.04</v>
      </c>
      <c r="D41" s="12">
        <f t="shared" si="0"/>
        <v>6806.1779999999999</v>
      </c>
      <c r="E41" s="13">
        <f t="shared" si="1"/>
        <v>0.04</v>
      </c>
      <c r="F41" s="14">
        <v>50</v>
      </c>
      <c r="G41" s="12">
        <f t="shared" si="2"/>
        <v>50.04</v>
      </c>
      <c r="H41" s="15">
        <v>5</v>
      </c>
      <c r="I41" s="15">
        <v>12.5</v>
      </c>
      <c r="J41" s="13">
        <f t="shared" si="3"/>
        <v>62.5</v>
      </c>
      <c r="K41" s="12">
        <f t="shared" si="4"/>
        <v>3125</v>
      </c>
      <c r="L41" s="13">
        <f t="shared" si="5"/>
        <v>62.450039968025578</v>
      </c>
      <c r="M41" s="13">
        <f t="shared" si="6"/>
        <v>108.98596707839999</v>
      </c>
      <c r="N41" s="13">
        <f t="shared" si="7"/>
        <v>7.993605115907274E-4</v>
      </c>
      <c r="O41" s="13">
        <f t="shared" si="8"/>
        <v>108.898848</v>
      </c>
      <c r="P41" s="13">
        <f t="shared" si="9"/>
        <v>8.0000000000000004E-4</v>
      </c>
    </row>
    <row r="42" spans="1:16" x14ac:dyDescent="0.25">
      <c r="A42">
        <v>715.4</v>
      </c>
      <c r="B42">
        <v>0.04</v>
      </c>
      <c r="D42" s="12">
        <f t="shared" si="0"/>
        <v>7018.0740000000005</v>
      </c>
      <c r="E42" s="13">
        <f t="shared" si="1"/>
        <v>0.04</v>
      </c>
      <c r="F42" s="14">
        <v>50</v>
      </c>
      <c r="G42" s="12">
        <f t="shared" si="2"/>
        <v>50.04</v>
      </c>
      <c r="H42" s="15">
        <v>5</v>
      </c>
      <c r="I42" s="15">
        <v>12.5</v>
      </c>
      <c r="J42" s="13">
        <f t="shared" si="3"/>
        <v>62.5</v>
      </c>
      <c r="K42" s="12">
        <f t="shared" si="4"/>
        <v>3125</v>
      </c>
      <c r="L42" s="13">
        <f t="shared" si="5"/>
        <v>62.450039968025578</v>
      </c>
      <c r="M42" s="13">
        <f t="shared" si="6"/>
        <v>112.37901534720001</v>
      </c>
      <c r="N42" s="13">
        <f t="shared" si="7"/>
        <v>7.993605115907274E-4</v>
      </c>
      <c r="O42" s="13">
        <f t="shared" si="8"/>
        <v>112.28918400000001</v>
      </c>
      <c r="P42" s="13">
        <f t="shared" si="9"/>
        <v>8.0000000000000004E-4</v>
      </c>
    </row>
    <row r="43" spans="1:16" x14ac:dyDescent="0.25">
      <c r="A43">
        <v>712.6</v>
      </c>
      <c r="B43">
        <v>0.04</v>
      </c>
      <c r="D43" s="12">
        <f t="shared" si="0"/>
        <v>6990.6060000000007</v>
      </c>
      <c r="E43" s="13">
        <f t="shared" si="1"/>
        <v>0.04</v>
      </c>
      <c r="F43" s="14">
        <v>50</v>
      </c>
      <c r="G43" s="12">
        <f t="shared" si="2"/>
        <v>50.04</v>
      </c>
      <c r="H43" s="15">
        <v>5</v>
      </c>
      <c r="I43" s="15">
        <v>12.5</v>
      </c>
      <c r="J43" s="13">
        <f t="shared" si="3"/>
        <v>62.5</v>
      </c>
      <c r="K43" s="12">
        <f t="shared" si="4"/>
        <v>3125</v>
      </c>
      <c r="L43" s="13">
        <f t="shared" si="5"/>
        <v>62.450039968025578</v>
      </c>
      <c r="M43" s="13">
        <f t="shared" si="6"/>
        <v>111.93917575680001</v>
      </c>
      <c r="N43" s="13">
        <f t="shared" si="7"/>
        <v>7.993605115907274E-4</v>
      </c>
      <c r="O43" s="13">
        <f t="shared" si="8"/>
        <v>111.84969600000001</v>
      </c>
      <c r="P43" s="13">
        <f t="shared" si="9"/>
        <v>8.0000000000000004E-4</v>
      </c>
    </row>
    <row r="44" spans="1:16" x14ac:dyDescent="0.25">
      <c r="A44">
        <v>710.2</v>
      </c>
      <c r="B44">
        <v>0.04</v>
      </c>
      <c r="D44" s="12">
        <f t="shared" si="0"/>
        <v>6967.0620000000008</v>
      </c>
      <c r="E44" s="13">
        <f t="shared" si="1"/>
        <v>0.04</v>
      </c>
      <c r="F44" s="14">
        <v>50</v>
      </c>
      <c r="G44" s="12">
        <f t="shared" si="2"/>
        <v>50.04</v>
      </c>
      <c r="H44" s="15">
        <v>5</v>
      </c>
      <c r="I44" s="15">
        <v>12.5</v>
      </c>
      <c r="J44" s="13">
        <f t="shared" si="3"/>
        <v>62.5</v>
      </c>
      <c r="K44" s="12">
        <f t="shared" si="4"/>
        <v>3125</v>
      </c>
      <c r="L44" s="13">
        <f t="shared" si="5"/>
        <v>62.450039968025578</v>
      </c>
      <c r="M44" s="13">
        <f t="shared" si="6"/>
        <v>111.56217039360001</v>
      </c>
      <c r="N44" s="13">
        <f t="shared" si="7"/>
        <v>7.993605115907274E-4</v>
      </c>
      <c r="O44" s="13">
        <f t="shared" si="8"/>
        <v>111.47299200000002</v>
      </c>
      <c r="P44" s="13">
        <f t="shared" si="9"/>
        <v>8.0000000000000004E-4</v>
      </c>
    </row>
    <row r="45" spans="1:16" x14ac:dyDescent="0.25">
      <c r="A45">
        <v>727.8</v>
      </c>
      <c r="B45">
        <v>0.04</v>
      </c>
      <c r="D45" s="12">
        <f t="shared" si="0"/>
        <v>7139.7179999999998</v>
      </c>
      <c r="E45" s="13">
        <f t="shared" si="1"/>
        <v>0.04</v>
      </c>
      <c r="F45" s="14">
        <v>50</v>
      </c>
      <c r="G45" s="12">
        <f t="shared" si="2"/>
        <v>50.04</v>
      </c>
      <c r="H45" s="15">
        <v>5</v>
      </c>
      <c r="I45" s="15">
        <v>12.5</v>
      </c>
      <c r="J45" s="13">
        <f t="shared" si="3"/>
        <v>62.5</v>
      </c>
      <c r="K45" s="12">
        <f t="shared" si="4"/>
        <v>3125</v>
      </c>
      <c r="L45" s="13">
        <f t="shared" si="5"/>
        <v>62.450039968025578</v>
      </c>
      <c r="M45" s="13">
        <f t="shared" si="6"/>
        <v>114.3268763904</v>
      </c>
      <c r="N45" s="13">
        <f t="shared" si="7"/>
        <v>7.993605115907274E-4</v>
      </c>
      <c r="O45" s="13">
        <f t="shared" si="8"/>
        <v>114.235488</v>
      </c>
      <c r="P45" s="13">
        <f t="shared" si="9"/>
        <v>8.0000000000000004E-4</v>
      </c>
    </row>
    <row r="46" spans="1:16" x14ac:dyDescent="0.25">
      <c r="A46">
        <v>732.8</v>
      </c>
      <c r="B46">
        <v>0.04</v>
      </c>
      <c r="D46" s="12">
        <f t="shared" si="0"/>
        <v>7188.768</v>
      </c>
      <c r="E46" s="13">
        <f t="shared" si="1"/>
        <v>0.04</v>
      </c>
      <c r="F46" s="14">
        <v>50</v>
      </c>
      <c r="G46" s="12">
        <f t="shared" si="2"/>
        <v>50.04</v>
      </c>
      <c r="H46" s="15">
        <v>5</v>
      </c>
      <c r="I46" s="15">
        <v>12.5</v>
      </c>
      <c r="J46" s="13">
        <f t="shared" si="3"/>
        <v>62.5</v>
      </c>
      <c r="K46" s="12">
        <f t="shared" si="4"/>
        <v>3125</v>
      </c>
      <c r="L46" s="13">
        <f t="shared" si="5"/>
        <v>62.450039968025578</v>
      </c>
      <c r="M46" s="13">
        <f t="shared" si="6"/>
        <v>115.1123042304</v>
      </c>
      <c r="N46" s="13">
        <f t="shared" si="7"/>
        <v>7.993605115907274E-4</v>
      </c>
      <c r="O46" s="13">
        <f t="shared" si="8"/>
        <v>115.02028799999999</v>
      </c>
      <c r="P46" s="13">
        <f t="shared" si="9"/>
        <v>8.0000000000000004E-4</v>
      </c>
    </row>
    <row r="47" spans="1:16" x14ac:dyDescent="0.25">
      <c r="A47">
        <v>733.6</v>
      </c>
      <c r="B47">
        <v>0.04</v>
      </c>
      <c r="D47" s="12">
        <f t="shared" si="0"/>
        <v>7196.6160000000009</v>
      </c>
      <c r="E47" s="13">
        <f t="shared" si="1"/>
        <v>0.04</v>
      </c>
      <c r="F47" s="14">
        <v>50</v>
      </c>
      <c r="G47" s="12">
        <f t="shared" si="2"/>
        <v>50.04</v>
      </c>
      <c r="H47" s="15">
        <v>5</v>
      </c>
      <c r="I47" s="15">
        <v>12.5</v>
      </c>
      <c r="J47" s="13">
        <f t="shared" si="3"/>
        <v>62.5</v>
      </c>
      <c r="K47" s="12">
        <f t="shared" si="4"/>
        <v>3125</v>
      </c>
      <c r="L47" s="13">
        <f t="shared" si="5"/>
        <v>62.450039968025578</v>
      </c>
      <c r="M47" s="13">
        <f t="shared" si="6"/>
        <v>115.23797268480001</v>
      </c>
      <c r="N47" s="13">
        <f t="shared" si="7"/>
        <v>7.993605115907274E-4</v>
      </c>
      <c r="O47" s="13">
        <f t="shared" si="8"/>
        <v>115.14585600000001</v>
      </c>
      <c r="P47" s="13">
        <f t="shared" si="9"/>
        <v>8.0000000000000004E-4</v>
      </c>
    </row>
    <row r="48" spans="1:16" x14ac:dyDescent="0.25">
      <c r="A48">
        <v>733.6</v>
      </c>
      <c r="B48">
        <v>0.04</v>
      </c>
      <c r="D48" s="12">
        <f t="shared" si="0"/>
        <v>7196.6160000000009</v>
      </c>
      <c r="E48" s="13">
        <f t="shared" si="1"/>
        <v>0.04</v>
      </c>
      <c r="F48" s="14">
        <v>50</v>
      </c>
      <c r="G48" s="12">
        <f t="shared" si="2"/>
        <v>50.04</v>
      </c>
      <c r="H48" s="15">
        <v>5</v>
      </c>
      <c r="I48" s="15">
        <v>12.5</v>
      </c>
      <c r="J48" s="13">
        <f t="shared" si="3"/>
        <v>62.5</v>
      </c>
      <c r="K48" s="12">
        <f t="shared" si="4"/>
        <v>3125</v>
      </c>
      <c r="L48" s="13">
        <f t="shared" si="5"/>
        <v>62.450039968025578</v>
      </c>
      <c r="M48" s="13">
        <f t="shared" si="6"/>
        <v>115.23797268480001</v>
      </c>
      <c r="N48" s="13">
        <f t="shared" si="7"/>
        <v>7.993605115907274E-4</v>
      </c>
      <c r="O48" s="13">
        <f t="shared" si="8"/>
        <v>115.14585600000001</v>
      </c>
      <c r="P48" s="13">
        <f t="shared" si="9"/>
        <v>8.0000000000000004E-4</v>
      </c>
    </row>
    <row r="49" spans="1:16" x14ac:dyDescent="0.25">
      <c r="A49">
        <v>733.6</v>
      </c>
      <c r="B49">
        <v>0.04</v>
      </c>
      <c r="D49" s="12">
        <f t="shared" si="0"/>
        <v>7196.6160000000009</v>
      </c>
      <c r="E49" s="13">
        <f t="shared" si="1"/>
        <v>0.04</v>
      </c>
      <c r="F49" s="14">
        <v>50</v>
      </c>
      <c r="G49" s="12">
        <f t="shared" si="2"/>
        <v>50.04</v>
      </c>
      <c r="H49" s="15">
        <v>5</v>
      </c>
      <c r="I49" s="15">
        <v>12.5</v>
      </c>
      <c r="J49" s="13">
        <f t="shared" si="3"/>
        <v>62.5</v>
      </c>
      <c r="K49" s="12">
        <f t="shared" si="4"/>
        <v>3125</v>
      </c>
      <c r="L49" s="13">
        <f t="shared" si="5"/>
        <v>62.450039968025578</v>
      </c>
      <c r="M49" s="13">
        <f t="shared" si="6"/>
        <v>115.23797268480001</v>
      </c>
      <c r="N49" s="13">
        <f t="shared" si="7"/>
        <v>7.993605115907274E-4</v>
      </c>
      <c r="O49" s="13">
        <f t="shared" si="8"/>
        <v>115.14585600000001</v>
      </c>
      <c r="P49" s="13">
        <f t="shared" si="9"/>
        <v>8.0000000000000004E-4</v>
      </c>
    </row>
    <row r="50" spans="1:16" x14ac:dyDescent="0.25">
      <c r="A50">
        <v>756.4</v>
      </c>
      <c r="B50">
        <v>0.04</v>
      </c>
      <c r="D50" s="12">
        <f t="shared" si="0"/>
        <v>7420.2840000000006</v>
      </c>
      <c r="E50" s="13">
        <f t="shared" si="1"/>
        <v>0.04</v>
      </c>
      <c r="F50" s="14">
        <v>50</v>
      </c>
      <c r="G50" s="12">
        <f t="shared" si="2"/>
        <v>50.04</v>
      </c>
      <c r="H50" s="15">
        <v>5</v>
      </c>
      <c r="I50" s="15">
        <v>12.5</v>
      </c>
      <c r="J50" s="13">
        <f t="shared" si="3"/>
        <v>62.5</v>
      </c>
      <c r="K50" s="12">
        <f t="shared" si="4"/>
        <v>3125</v>
      </c>
      <c r="L50" s="13">
        <f t="shared" si="5"/>
        <v>62.450039968025578</v>
      </c>
      <c r="M50" s="13">
        <f t="shared" si="6"/>
        <v>118.81952363520001</v>
      </c>
      <c r="N50" s="13">
        <f t="shared" si="7"/>
        <v>7.993605115907274E-4</v>
      </c>
      <c r="O50" s="13">
        <f t="shared" si="8"/>
        <v>118.72454400000001</v>
      </c>
      <c r="P50" s="13">
        <f t="shared" si="9"/>
        <v>8.0000000000000004E-4</v>
      </c>
    </row>
    <row r="51" spans="1:16" x14ac:dyDescent="0.25">
      <c r="A51">
        <v>756.4</v>
      </c>
      <c r="B51">
        <v>0.04</v>
      </c>
      <c r="D51" s="12">
        <f t="shared" si="0"/>
        <v>7420.2840000000006</v>
      </c>
      <c r="E51" s="13">
        <f t="shared" si="1"/>
        <v>0.04</v>
      </c>
      <c r="F51" s="14">
        <v>50</v>
      </c>
      <c r="G51" s="12">
        <f t="shared" si="2"/>
        <v>50.04</v>
      </c>
      <c r="H51" s="15">
        <v>5</v>
      </c>
      <c r="I51" s="15">
        <v>12.5</v>
      </c>
      <c r="J51" s="13">
        <f t="shared" si="3"/>
        <v>62.5</v>
      </c>
      <c r="K51" s="12">
        <f t="shared" si="4"/>
        <v>3125</v>
      </c>
      <c r="L51" s="13">
        <f t="shared" si="5"/>
        <v>62.450039968025578</v>
      </c>
      <c r="M51" s="13">
        <f t="shared" si="6"/>
        <v>118.81952363520001</v>
      </c>
      <c r="N51" s="13">
        <f t="shared" si="7"/>
        <v>7.993605115907274E-4</v>
      </c>
      <c r="O51" s="13">
        <f t="shared" si="8"/>
        <v>118.72454400000001</v>
      </c>
      <c r="P51" s="13">
        <f t="shared" si="9"/>
        <v>8.0000000000000004E-4</v>
      </c>
    </row>
    <row r="52" spans="1:16" x14ac:dyDescent="0.25">
      <c r="A52">
        <v>763.4</v>
      </c>
      <c r="B52">
        <v>0.04</v>
      </c>
      <c r="D52" s="12">
        <f t="shared" si="0"/>
        <v>7488.9539999999997</v>
      </c>
      <c r="E52" s="13">
        <f t="shared" si="1"/>
        <v>0.04</v>
      </c>
      <c r="F52" s="14">
        <v>50</v>
      </c>
      <c r="G52" s="12">
        <f t="shared" si="2"/>
        <v>50.04</v>
      </c>
      <c r="H52" s="15">
        <v>5</v>
      </c>
      <c r="I52" s="15">
        <v>12.5</v>
      </c>
      <c r="J52" s="13">
        <f t="shared" si="3"/>
        <v>62.5</v>
      </c>
      <c r="K52" s="12">
        <f t="shared" si="4"/>
        <v>3125</v>
      </c>
      <c r="L52" s="13">
        <f t="shared" si="5"/>
        <v>62.450039968025578</v>
      </c>
      <c r="M52" s="13">
        <f t="shared" si="6"/>
        <v>119.9191226112</v>
      </c>
      <c r="N52" s="13">
        <f t="shared" si="7"/>
        <v>7.993605115907274E-4</v>
      </c>
      <c r="O52" s="13">
        <f t="shared" si="8"/>
        <v>119.82326399999999</v>
      </c>
      <c r="P52" s="13">
        <f t="shared" si="9"/>
        <v>8.0000000000000004E-4</v>
      </c>
    </row>
    <row r="53" spans="1:16" x14ac:dyDescent="0.25">
      <c r="A53">
        <v>763.4</v>
      </c>
      <c r="B53">
        <v>0.04</v>
      </c>
      <c r="D53" s="12">
        <f t="shared" si="0"/>
        <v>7488.9539999999997</v>
      </c>
      <c r="E53" s="13">
        <f t="shared" si="1"/>
        <v>0.04</v>
      </c>
      <c r="F53" s="14">
        <v>50</v>
      </c>
      <c r="G53" s="12">
        <f t="shared" si="2"/>
        <v>50.04</v>
      </c>
      <c r="H53" s="15">
        <v>5</v>
      </c>
      <c r="I53" s="15">
        <v>12.5</v>
      </c>
      <c r="J53" s="13">
        <f t="shared" si="3"/>
        <v>62.5</v>
      </c>
      <c r="K53" s="12">
        <f t="shared" si="4"/>
        <v>3125</v>
      </c>
      <c r="L53" s="13">
        <f t="shared" si="5"/>
        <v>62.450039968025578</v>
      </c>
      <c r="M53" s="13">
        <f t="shared" si="6"/>
        <v>119.9191226112</v>
      </c>
      <c r="N53" s="13">
        <f t="shared" si="7"/>
        <v>7.993605115907274E-4</v>
      </c>
      <c r="O53" s="13">
        <f t="shared" si="8"/>
        <v>119.82326399999999</v>
      </c>
      <c r="P53" s="13">
        <f t="shared" si="9"/>
        <v>8.0000000000000004E-4</v>
      </c>
    </row>
    <row r="54" spans="1:16" x14ac:dyDescent="0.25">
      <c r="A54">
        <v>779.4</v>
      </c>
      <c r="B54">
        <v>0.04</v>
      </c>
      <c r="D54" s="12">
        <f t="shared" si="0"/>
        <v>7645.9139999999998</v>
      </c>
      <c r="E54" s="13">
        <f t="shared" si="1"/>
        <v>0.04</v>
      </c>
      <c r="F54" s="14">
        <v>50</v>
      </c>
      <c r="G54" s="12">
        <f t="shared" si="2"/>
        <v>50.04</v>
      </c>
      <c r="H54" s="15">
        <v>5</v>
      </c>
      <c r="I54" s="15">
        <v>12.5</v>
      </c>
      <c r="J54" s="13">
        <f t="shared" si="3"/>
        <v>62.5</v>
      </c>
      <c r="K54" s="12">
        <f t="shared" si="4"/>
        <v>3125</v>
      </c>
      <c r="L54" s="13">
        <f t="shared" si="5"/>
        <v>62.450039968025578</v>
      </c>
      <c r="M54" s="13">
        <f t="shared" si="6"/>
        <v>122.4324916992</v>
      </c>
      <c r="N54" s="13">
        <f t="shared" si="7"/>
        <v>7.993605115907274E-4</v>
      </c>
      <c r="O54" s="13">
        <f t="shared" si="8"/>
        <v>122.33462399999999</v>
      </c>
      <c r="P54" s="13">
        <f t="shared" si="9"/>
        <v>8.0000000000000004E-4</v>
      </c>
    </row>
    <row r="55" spans="1:16" x14ac:dyDescent="0.25">
      <c r="A55">
        <v>779.4</v>
      </c>
      <c r="B55">
        <v>0.04</v>
      </c>
      <c r="D55" s="12">
        <f t="shared" si="0"/>
        <v>7645.9139999999998</v>
      </c>
      <c r="E55" s="13">
        <f t="shared" si="1"/>
        <v>0.04</v>
      </c>
      <c r="F55" s="14">
        <v>50</v>
      </c>
      <c r="G55" s="12">
        <f t="shared" si="2"/>
        <v>50.04</v>
      </c>
      <c r="H55" s="15">
        <v>5</v>
      </c>
      <c r="I55" s="15">
        <v>12.5</v>
      </c>
      <c r="J55" s="13">
        <f t="shared" si="3"/>
        <v>62.5</v>
      </c>
      <c r="K55" s="12">
        <f t="shared" si="4"/>
        <v>3125</v>
      </c>
      <c r="L55" s="13">
        <f t="shared" si="5"/>
        <v>62.450039968025578</v>
      </c>
      <c r="M55" s="13">
        <f t="shared" si="6"/>
        <v>122.4324916992</v>
      </c>
      <c r="N55" s="13">
        <f t="shared" si="7"/>
        <v>7.993605115907274E-4</v>
      </c>
      <c r="O55" s="13">
        <f t="shared" si="8"/>
        <v>122.33462399999999</v>
      </c>
      <c r="P55" s="13">
        <f t="shared" si="9"/>
        <v>8.0000000000000004E-4</v>
      </c>
    </row>
    <row r="56" spans="1:16" x14ac:dyDescent="0.25">
      <c r="A56">
        <v>779.4</v>
      </c>
      <c r="B56">
        <v>0.04</v>
      </c>
      <c r="D56" s="12">
        <f t="shared" si="0"/>
        <v>7645.9139999999998</v>
      </c>
      <c r="E56" s="13">
        <f t="shared" si="1"/>
        <v>0.04</v>
      </c>
      <c r="F56" s="14">
        <v>50</v>
      </c>
      <c r="G56" s="12">
        <f t="shared" si="2"/>
        <v>50.04</v>
      </c>
      <c r="H56" s="15">
        <v>5</v>
      </c>
      <c r="I56" s="15">
        <v>12.5</v>
      </c>
      <c r="J56" s="13">
        <f t="shared" si="3"/>
        <v>62.5</v>
      </c>
      <c r="K56" s="12">
        <f t="shared" si="4"/>
        <v>3125</v>
      </c>
      <c r="L56" s="13">
        <f t="shared" si="5"/>
        <v>62.450039968025578</v>
      </c>
      <c r="M56" s="13">
        <f t="shared" si="6"/>
        <v>122.4324916992</v>
      </c>
      <c r="N56" s="13">
        <f t="shared" si="7"/>
        <v>7.993605115907274E-4</v>
      </c>
      <c r="O56" s="13">
        <f t="shared" si="8"/>
        <v>122.33462399999999</v>
      </c>
      <c r="P56" s="13">
        <f t="shared" si="9"/>
        <v>8.0000000000000004E-4</v>
      </c>
    </row>
    <row r="57" spans="1:16" x14ac:dyDescent="0.25">
      <c r="A57">
        <v>784.2</v>
      </c>
      <c r="B57">
        <v>0.04</v>
      </c>
      <c r="D57" s="12">
        <f t="shared" si="0"/>
        <v>7693.0020000000004</v>
      </c>
      <c r="E57" s="13">
        <f t="shared" si="1"/>
        <v>0.04</v>
      </c>
      <c r="F57" s="14">
        <v>50</v>
      </c>
      <c r="G57" s="12">
        <f t="shared" si="2"/>
        <v>50.04</v>
      </c>
      <c r="H57" s="15">
        <v>5</v>
      </c>
      <c r="I57" s="15">
        <v>12.5</v>
      </c>
      <c r="J57" s="13">
        <f t="shared" si="3"/>
        <v>62.5</v>
      </c>
      <c r="K57" s="12">
        <f t="shared" si="4"/>
        <v>3125</v>
      </c>
      <c r="L57" s="13">
        <f t="shared" si="5"/>
        <v>62.450039968025578</v>
      </c>
      <c r="M57" s="13">
        <f t="shared" si="6"/>
        <v>123.18650242560001</v>
      </c>
      <c r="N57" s="13">
        <f t="shared" si="7"/>
        <v>7.993605115907274E-4</v>
      </c>
      <c r="O57" s="13">
        <f t="shared" si="8"/>
        <v>123.08803200000001</v>
      </c>
      <c r="P57" s="13">
        <f t="shared" si="9"/>
        <v>8.0000000000000004E-4</v>
      </c>
    </row>
    <row r="58" spans="1:16" x14ac:dyDescent="0.25">
      <c r="A58">
        <v>784.2</v>
      </c>
      <c r="B58">
        <v>0.04</v>
      </c>
      <c r="D58" s="12">
        <f t="shared" si="0"/>
        <v>7693.0020000000004</v>
      </c>
      <c r="E58" s="13">
        <f t="shared" si="1"/>
        <v>0.04</v>
      </c>
      <c r="F58" s="14">
        <v>50</v>
      </c>
      <c r="G58" s="12">
        <f t="shared" si="2"/>
        <v>50.04</v>
      </c>
      <c r="H58" s="15">
        <v>5</v>
      </c>
      <c r="I58" s="15">
        <v>12.5</v>
      </c>
      <c r="J58" s="13">
        <f t="shared" si="3"/>
        <v>62.5</v>
      </c>
      <c r="K58" s="12">
        <f t="shared" si="4"/>
        <v>3125</v>
      </c>
      <c r="L58" s="13">
        <f t="shared" si="5"/>
        <v>62.450039968025578</v>
      </c>
      <c r="M58" s="13">
        <f t="shared" si="6"/>
        <v>123.18650242560001</v>
      </c>
      <c r="N58" s="13">
        <f t="shared" si="7"/>
        <v>7.993605115907274E-4</v>
      </c>
      <c r="O58" s="13">
        <f t="shared" si="8"/>
        <v>123.08803200000001</v>
      </c>
      <c r="P58" s="13">
        <f t="shared" si="9"/>
        <v>8.0000000000000004E-4</v>
      </c>
    </row>
    <row r="59" spans="1:16" x14ac:dyDescent="0.25">
      <c r="A59">
        <v>806.4</v>
      </c>
      <c r="B59">
        <v>0.04</v>
      </c>
      <c r="D59" s="12">
        <f t="shared" si="0"/>
        <v>7910.7840000000006</v>
      </c>
      <c r="E59" s="13">
        <f t="shared" si="1"/>
        <v>0.04</v>
      </c>
      <c r="F59" s="14">
        <v>50</v>
      </c>
      <c r="G59" s="12">
        <f t="shared" si="2"/>
        <v>50.04</v>
      </c>
      <c r="H59" s="15">
        <v>5</v>
      </c>
      <c r="I59" s="15">
        <v>12.5</v>
      </c>
      <c r="J59" s="13">
        <f t="shared" si="3"/>
        <v>62.5</v>
      </c>
      <c r="K59" s="12">
        <f t="shared" si="4"/>
        <v>3125</v>
      </c>
      <c r="L59" s="13">
        <f t="shared" si="5"/>
        <v>62.450039968025578</v>
      </c>
      <c r="M59" s="13">
        <f t="shared" si="6"/>
        <v>126.67380203520001</v>
      </c>
      <c r="N59" s="13">
        <f t="shared" si="7"/>
        <v>7.993605115907274E-4</v>
      </c>
      <c r="O59" s="13">
        <f t="shared" si="8"/>
        <v>126.57254400000001</v>
      </c>
      <c r="P59" s="13">
        <f t="shared" si="9"/>
        <v>8.0000000000000004E-4</v>
      </c>
    </row>
    <row r="60" spans="1:16" x14ac:dyDescent="0.25">
      <c r="A60">
        <v>804.6</v>
      </c>
      <c r="B60">
        <v>0.04</v>
      </c>
      <c r="D60" s="12">
        <f t="shared" si="0"/>
        <v>7893.1260000000002</v>
      </c>
      <c r="E60" s="13">
        <f t="shared" si="1"/>
        <v>0.04</v>
      </c>
      <c r="F60" s="14">
        <v>50</v>
      </c>
      <c r="G60" s="12">
        <f t="shared" si="2"/>
        <v>50.04</v>
      </c>
      <c r="H60" s="15">
        <v>5</v>
      </c>
      <c r="I60" s="15">
        <v>12.5</v>
      </c>
      <c r="J60" s="13">
        <f t="shared" si="3"/>
        <v>62.5</v>
      </c>
      <c r="K60" s="12">
        <f t="shared" si="4"/>
        <v>3125</v>
      </c>
      <c r="L60" s="13">
        <f t="shared" si="5"/>
        <v>62.450039968025578</v>
      </c>
      <c r="M60" s="13">
        <f t="shared" si="6"/>
        <v>126.3910480128</v>
      </c>
      <c r="N60" s="13">
        <f t="shared" si="7"/>
        <v>7.993605115907274E-4</v>
      </c>
      <c r="O60" s="13">
        <f t="shared" si="8"/>
        <v>126.29001600000001</v>
      </c>
      <c r="P60" s="13">
        <f t="shared" si="9"/>
        <v>8.0000000000000004E-4</v>
      </c>
    </row>
    <row r="61" spans="1:16" x14ac:dyDescent="0.25">
      <c r="A61">
        <v>804.8</v>
      </c>
      <c r="B61">
        <v>0.04</v>
      </c>
      <c r="D61" s="12">
        <f t="shared" si="0"/>
        <v>7895.0879999999997</v>
      </c>
      <c r="E61" s="13">
        <f t="shared" si="1"/>
        <v>0.04</v>
      </c>
      <c r="F61" s="14">
        <v>50</v>
      </c>
      <c r="G61" s="12">
        <f t="shared" si="2"/>
        <v>50.04</v>
      </c>
      <c r="H61" s="15">
        <v>5</v>
      </c>
      <c r="I61" s="15">
        <v>12.5</v>
      </c>
      <c r="J61" s="13">
        <f t="shared" si="3"/>
        <v>62.5</v>
      </c>
      <c r="K61" s="12">
        <f t="shared" si="4"/>
        <v>3125</v>
      </c>
      <c r="L61" s="13">
        <f t="shared" si="5"/>
        <v>62.450039968025578</v>
      </c>
      <c r="M61" s="13">
        <f t="shared" si="6"/>
        <v>126.4224651264</v>
      </c>
      <c r="N61" s="13">
        <f t="shared" si="7"/>
        <v>7.993605115907274E-4</v>
      </c>
      <c r="O61" s="13">
        <f t="shared" si="8"/>
        <v>126.32140799999999</v>
      </c>
      <c r="P61" s="13">
        <f t="shared" si="9"/>
        <v>8.0000000000000004E-4</v>
      </c>
    </row>
    <row r="62" spans="1:16" x14ac:dyDescent="0.25">
      <c r="A62">
        <v>823.2</v>
      </c>
      <c r="B62">
        <v>0.04</v>
      </c>
      <c r="D62" s="12">
        <f t="shared" si="0"/>
        <v>8075.5920000000006</v>
      </c>
      <c r="E62" s="13">
        <f t="shared" si="1"/>
        <v>0.04</v>
      </c>
      <c r="F62" s="14">
        <v>50</v>
      </c>
      <c r="G62" s="12">
        <f t="shared" si="2"/>
        <v>50.04</v>
      </c>
      <c r="H62" s="15">
        <v>5</v>
      </c>
      <c r="I62" s="15">
        <v>12.5</v>
      </c>
      <c r="J62" s="13">
        <f t="shared" si="3"/>
        <v>62.5</v>
      </c>
      <c r="K62" s="12">
        <f t="shared" si="4"/>
        <v>3125</v>
      </c>
      <c r="L62" s="13">
        <f t="shared" si="5"/>
        <v>62.450039968025578</v>
      </c>
      <c r="M62" s="13">
        <f t="shared" si="6"/>
        <v>129.31283957760002</v>
      </c>
      <c r="N62" s="13">
        <f t="shared" si="7"/>
        <v>7.993605115907274E-4</v>
      </c>
      <c r="O62" s="13">
        <f t="shared" si="8"/>
        <v>129.20947200000001</v>
      </c>
      <c r="P62" s="13">
        <f t="shared" si="9"/>
        <v>8.0000000000000004E-4</v>
      </c>
    </row>
    <row r="63" spans="1:16" x14ac:dyDescent="0.25">
      <c r="A63">
        <v>817.4</v>
      </c>
      <c r="B63">
        <v>0.04</v>
      </c>
      <c r="D63" s="12">
        <f t="shared" si="0"/>
        <v>8018.6940000000004</v>
      </c>
      <c r="E63" s="13">
        <f t="shared" si="1"/>
        <v>0.04</v>
      </c>
      <c r="F63" s="14">
        <v>50</v>
      </c>
      <c r="G63" s="12">
        <f t="shared" si="2"/>
        <v>50.04</v>
      </c>
      <c r="H63" s="15">
        <v>5</v>
      </c>
      <c r="I63" s="15">
        <v>12.5</v>
      </c>
      <c r="J63" s="13">
        <f t="shared" si="3"/>
        <v>62.5</v>
      </c>
      <c r="K63" s="12">
        <f t="shared" si="4"/>
        <v>3125</v>
      </c>
      <c r="L63" s="13">
        <f t="shared" si="5"/>
        <v>62.450039968025578</v>
      </c>
      <c r="M63" s="13">
        <f t="shared" si="6"/>
        <v>128.40174328320001</v>
      </c>
      <c r="N63" s="13">
        <f t="shared" si="7"/>
        <v>7.993605115907274E-4</v>
      </c>
      <c r="O63" s="13">
        <f t="shared" si="8"/>
        <v>128.299104</v>
      </c>
      <c r="P63" s="13">
        <f t="shared" si="9"/>
        <v>8.0000000000000004E-4</v>
      </c>
    </row>
    <row r="64" spans="1:16" x14ac:dyDescent="0.25">
      <c r="A64">
        <v>817.4</v>
      </c>
      <c r="B64">
        <v>0.04</v>
      </c>
      <c r="D64" s="12">
        <f t="shared" si="0"/>
        <v>8018.6940000000004</v>
      </c>
      <c r="E64" s="13">
        <f t="shared" si="1"/>
        <v>0.04</v>
      </c>
      <c r="F64" s="14">
        <v>50</v>
      </c>
      <c r="G64" s="12">
        <f t="shared" si="2"/>
        <v>50.04</v>
      </c>
      <c r="H64" s="15">
        <v>5</v>
      </c>
      <c r="I64" s="15">
        <v>12.5</v>
      </c>
      <c r="J64" s="13">
        <f t="shared" si="3"/>
        <v>62.5</v>
      </c>
      <c r="K64" s="12">
        <f t="shared" si="4"/>
        <v>3125</v>
      </c>
      <c r="L64" s="13">
        <f t="shared" si="5"/>
        <v>62.450039968025578</v>
      </c>
      <c r="M64" s="13">
        <f t="shared" si="6"/>
        <v>128.40174328320001</v>
      </c>
      <c r="N64" s="13">
        <f t="shared" si="7"/>
        <v>7.993605115907274E-4</v>
      </c>
      <c r="O64" s="13">
        <f t="shared" si="8"/>
        <v>128.299104</v>
      </c>
      <c r="P64" s="13">
        <f t="shared" si="9"/>
        <v>8.0000000000000004E-4</v>
      </c>
    </row>
    <row r="65" spans="1:16" x14ac:dyDescent="0.25">
      <c r="A65">
        <v>824.4</v>
      </c>
      <c r="B65">
        <v>0.04</v>
      </c>
      <c r="D65" s="12">
        <f t="shared" si="0"/>
        <v>8087.3640000000005</v>
      </c>
      <c r="E65" s="13">
        <f t="shared" si="1"/>
        <v>0.04</v>
      </c>
      <c r="F65" s="14">
        <v>50</v>
      </c>
      <c r="G65" s="12">
        <f t="shared" si="2"/>
        <v>50.04</v>
      </c>
      <c r="H65" s="15">
        <v>5</v>
      </c>
      <c r="I65" s="15">
        <v>12.5</v>
      </c>
      <c r="J65" s="13">
        <f t="shared" si="3"/>
        <v>62.5</v>
      </c>
      <c r="K65" s="12">
        <f t="shared" si="4"/>
        <v>3125</v>
      </c>
      <c r="L65" s="13">
        <f t="shared" si="5"/>
        <v>62.450039968025578</v>
      </c>
      <c r="M65" s="13">
        <f t="shared" si="6"/>
        <v>129.50134225920002</v>
      </c>
      <c r="N65" s="13">
        <f t="shared" si="7"/>
        <v>7.993605115907274E-4</v>
      </c>
      <c r="O65" s="13">
        <f t="shared" si="8"/>
        <v>129.39782400000001</v>
      </c>
      <c r="P65" s="13">
        <f t="shared" si="9"/>
        <v>8.0000000000000004E-4</v>
      </c>
    </row>
    <row r="66" spans="1:16" x14ac:dyDescent="0.25">
      <c r="A66">
        <v>820.2</v>
      </c>
      <c r="B66">
        <v>0.04</v>
      </c>
      <c r="D66" s="12">
        <f t="shared" si="0"/>
        <v>8046.1620000000012</v>
      </c>
      <c r="E66" s="13">
        <f t="shared" si="1"/>
        <v>0.04</v>
      </c>
      <c r="F66" s="14">
        <v>50</v>
      </c>
      <c r="G66" s="12">
        <f t="shared" si="2"/>
        <v>50.04</v>
      </c>
      <c r="H66" s="15">
        <v>5</v>
      </c>
      <c r="I66" s="15">
        <v>12.5</v>
      </c>
      <c r="J66" s="13">
        <f t="shared" si="3"/>
        <v>62.5</v>
      </c>
      <c r="K66" s="12">
        <f t="shared" si="4"/>
        <v>3125</v>
      </c>
      <c r="L66" s="13">
        <f t="shared" si="5"/>
        <v>62.450039968025578</v>
      </c>
      <c r="M66" s="13">
        <f t="shared" si="6"/>
        <v>128.84158287360003</v>
      </c>
      <c r="N66" s="13">
        <f t="shared" si="7"/>
        <v>7.993605115907274E-4</v>
      </c>
      <c r="O66" s="13">
        <f t="shared" si="8"/>
        <v>128.73859200000001</v>
      </c>
      <c r="P66" s="13">
        <f t="shared" si="9"/>
        <v>8.0000000000000004E-4</v>
      </c>
    </row>
    <row r="67" spans="1:16" x14ac:dyDescent="0.25">
      <c r="A67">
        <v>837.4</v>
      </c>
      <c r="B67">
        <v>0.04</v>
      </c>
      <c r="D67" s="12">
        <f t="shared" si="0"/>
        <v>8214.8940000000002</v>
      </c>
      <c r="E67" s="13">
        <f t="shared" si="1"/>
        <v>0.04</v>
      </c>
      <c r="F67" s="14">
        <v>50</v>
      </c>
      <c r="G67" s="12">
        <f t="shared" si="2"/>
        <v>50.04</v>
      </c>
      <c r="H67" s="15">
        <v>5</v>
      </c>
      <c r="I67" s="15">
        <v>12.5</v>
      </c>
      <c r="J67" s="13">
        <f t="shared" si="3"/>
        <v>62.5</v>
      </c>
      <c r="K67" s="12">
        <f t="shared" si="4"/>
        <v>3125</v>
      </c>
      <c r="L67" s="13">
        <f t="shared" si="5"/>
        <v>62.450039968025578</v>
      </c>
      <c r="M67" s="13">
        <f t="shared" si="6"/>
        <v>131.54345464319999</v>
      </c>
      <c r="N67" s="13">
        <f t="shared" si="7"/>
        <v>7.993605115907274E-4</v>
      </c>
      <c r="O67" s="13">
        <f t="shared" si="8"/>
        <v>131.43830400000002</v>
      </c>
      <c r="P67" s="13">
        <f t="shared" si="9"/>
        <v>8.0000000000000004E-4</v>
      </c>
    </row>
    <row r="68" spans="1:16" x14ac:dyDescent="0.25">
      <c r="A68">
        <v>848.6</v>
      </c>
      <c r="B68">
        <v>0.05</v>
      </c>
      <c r="D68" s="12">
        <f t="shared" ref="D68:D131" si="10">A68*9.81</f>
        <v>8324.7660000000014</v>
      </c>
      <c r="E68" s="13">
        <f t="shared" ref="E68:E131" si="11">B68</f>
        <v>0.05</v>
      </c>
      <c r="F68" s="14">
        <v>50</v>
      </c>
      <c r="G68" s="12">
        <f t="shared" ref="G68:G131" si="12">F68+E68</f>
        <v>50.05</v>
      </c>
      <c r="H68" s="15">
        <v>5</v>
      </c>
      <c r="I68" s="15">
        <v>12.5</v>
      </c>
      <c r="J68" s="13">
        <f t="shared" ref="J68:J131" si="13">H68*I68</f>
        <v>62.5</v>
      </c>
      <c r="K68" s="12">
        <f t="shared" ref="K68:K131" si="14">F68*J68</f>
        <v>3125</v>
      </c>
      <c r="L68" s="13">
        <f t="shared" ref="L68:L131" si="15">K68/G68</f>
        <v>62.437562437562441</v>
      </c>
      <c r="M68" s="13">
        <f t="shared" ref="M68:M131" si="16">D68/L68</f>
        <v>133.32945225600002</v>
      </c>
      <c r="N68" s="13">
        <f t="shared" ref="N68:N131" si="17">E68/G68</f>
        <v>9.9900099900099922E-4</v>
      </c>
      <c r="O68" s="13">
        <f t="shared" ref="O68:O131" si="18">D68/J68</f>
        <v>133.19625600000003</v>
      </c>
      <c r="P68" s="13">
        <f t="shared" ref="P68:P131" si="19">E68/F68</f>
        <v>1E-3</v>
      </c>
    </row>
    <row r="69" spans="1:16" x14ac:dyDescent="0.25">
      <c r="A69">
        <v>858.8</v>
      </c>
      <c r="B69">
        <v>0.05</v>
      </c>
      <c r="D69" s="12">
        <f t="shared" si="10"/>
        <v>8424.8279999999995</v>
      </c>
      <c r="E69" s="13">
        <f t="shared" si="11"/>
        <v>0.05</v>
      </c>
      <c r="F69" s="14">
        <v>50</v>
      </c>
      <c r="G69" s="12">
        <f t="shared" si="12"/>
        <v>50.05</v>
      </c>
      <c r="H69" s="15">
        <v>5</v>
      </c>
      <c r="I69" s="15">
        <v>12.5</v>
      </c>
      <c r="J69" s="13">
        <f t="shared" si="13"/>
        <v>62.5</v>
      </c>
      <c r="K69" s="12">
        <f t="shared" si="14"/>
        <v>3125</v>
      </c>
      <c r="L69" s="13">
        <f t="shared" si="15"/>
        <v>62.437562437562441</v>
      </c>
      <c r="M69" s="13">
        <f t="shared" si="16"/>
        <v>134.93204524799998</v>
      </c>
      <c r="N69" s="13">
        <f t="shared" si="17"/>
        <v>9.9900099900099922E-4</v>
      </c>
      <c r="O69" s="13">
        <f t="shared" si="18"/>
        <v>134.797248</v>
      </c>
      <c r="P69" s="13">
        <f t="shared" si="19"/>
        <v>1E-3</v>
      </c>
    </row>
    <row r="70" spans="1:16" x14ac:dyDescent="0.25">
      <c r="A70">
        <v>845.2</v>
      </c>
      <c r="B70">
        <v>0.05</v>
      </c>
      <c r="D70" s="12">
        <f t="shared" si="10"/>
        <v>8291.4120000000003</v>
      </c>
      <c r="E70" s="13">
        <f t="shared" si="11"/>
        <v>0.05</v>
      </c>
      <c r="F70" s="14">
        <v>50</v>
      </c>
      <c r="G70" s="12">
        <f t="shared" si="12"/>
        <v>50.05</v>
      </c>
      <c r="H70" s="15">
        <v>5</v>
      </c>
      <c r="I70" s="15">
        <v>12.5</v>
      </c>
      <c r="J70" s="13">
        <f t="shared" si="13"/>
        <v>62.5</v>
      </c>
      <c r="K70" s="12">
        <f t="shared" si="14"/>
        <v>3125</v>
      </c>
      <c r="L70" s="13">
        <f t="shared" si="15"/>
        <v>62.437562437562441</v>
      </c>
      <c r="M70" s="13">
        <f t="shared" si="16"/>
        <v>132.79525459199999</v>
      </c>
      <c r="N70" s="13">
        <f t="shared" si="17"/>
        <v>9.9900099900099922E-4</v>
      </c>
      <c r="O70" s="13">
        <f t="shared" si="18"/>
        <v>132.66259200000002</v>
      </c>
      <c r="P70" s="13">
        <f t="shared" si="19"/>
        <v>1E-3</v>
      </c>
    </row>
    <row r="71" spans="1:16" x14ac:dyDescent="0.25">
      <c r="A71">
        <v>849.6</v>
      </c>
      <c r="B71">
        <v>0.05</v>
      </c>
      <c r="D71" s="12">
        <f t="shared" si="10"/>
        <v>8334.5760000000009</v>
      </c>
      <c r="E71" s="13">
        <f t="shared" si="11"/>
        <v>0.05</v>
      </c>
      <c r="F71" s="14">
        <v>50</v>
      </c>
      <c r="G71" s="12">
        <f t="shared" si="12"/>
        <v>50.05</v>
      </c>
      <c r="H71" s="15">
        <v>5</v>
      </c>
      <c r="I71" s="15">
        <v>12.5</v>
      </c>
      <c r="J71" s="13">
        <f t="shared" si="13"/>
        <v>62.5</v>
      </c>
      <c r="K71" s="12">
        <f t="shared" si="14"/>
        <v>3125</v>
      </c>
      <c r="L71" s="13">
        <f t="shared" si="15"/>
        <v>62.437562437562441</v>
      </c>
      <c r="M71" s="13">
        <f t="shared" si="16"/>
        <v>133.48656921600002</v>
      </c>
      <c r="N71" s="13">
        <f t="shared" si="17"/>
        <v>9.9900099900099922E-4</v>
      </c>
      <c r="O71" s="13">
        <f t="shared" si="18"/>
        <v>133.353216</v>
      </c>
      <c r="P71" s="13">
        <f t="shared" si="19"/>
        <v>1E-3</v>
      </c>
    </row>
    <row r="72" spans="1:16" x14ac:dyDescent="0.25">
      <c r="A72">
        <v>849.6</v>
      </c>
      <c r="B72">
        <v>0.05</v>
      </c>
      <c r="D72" s="12">
        <f t="shared" si="10"/>
        <v>8334.5760000000009</v>
      </c>
      <c r="E72" s="13">
        <f t="shared" si="11"/>
        <v>0.05</v>
      </c>
      <c r="F72" s="14">
        <v>50</v>
      </c>
      <c r="G72" s="12">
        <f t="shared" si="12"/>
        <v>50.05</v>
      </c>
      <c r="H72" s="15">
        <v>5</v>
      </c>
      <c r="I72" s="15">
        <v>12.5</v>
      </c>
      <c r="J72" s="13">
        <f t="shared" si="13"/>
        <v>62.5</v>
      </c>
      <c r="K72" s="12">
        <f t="shared" si="14"/>
        <v>3125</v>
      </c>
      <c r="L72" s="13">
        <f t="shared" si="15"/>
        <v>62.437562437562441</v>
      </c>
      <c r="M72" s="13">
        <f t="shared" si="16"/>
        <v>133.48656921600002</v>
      </c>
      <c r="N72" s="13">
        <f t="shared" si="17"/>
        <v>9.9900099900099922E-4</v>
      </c>
      <c r="O72" s="13">
        <f t="shared" si="18"/>
        <v>133.353216</v>
      </c>
      <c r="P72" s="13">
        <f t="shared" si="19"/>
        <v>1E-3</v>
      </c>
    </row>
    <row r="73" spans="1:16" x14ac:dyDescent="0.25">
      <c r="A73">
        <v>849.6</v>
      </c>
      <c r="B73">
        <v>0.05</v>
      </c>
      <c r="D73" s="12">
        <f t="shared" si="10"/>
        <v>8334.5760000000009</v>
      </c>
      <c r="E73" s="13">
        <f t="shared" si="11"/>
        <v>0.05</v>
      </c>
      <c r="F73" s="14">
        <v>50</v>
      </c>
      <c r="G73" s="12">
        <f t="shared" si="12"/>
        <v>50.05</v>
      </c>
      <c r="H73" s="15">
        <v>5</v>
      </c>
      <c r="I73" s="15">
        <v>12.5</v>
      </c>
      <c r="J73" s="13">
        <f t="shared" si="13"/>
        <v>62.5</v>
      </c>
      <c r="K73" s="12">
        <f t="shared" si="14"/>
        <v>3125</v>
      </c>
      <c r="L73" s="13">
        <f t="shared" si="15"/>
        <v>62.437562437562441</v>
      </c>
      <c r="M73" s="13">
        <f t="shared" si="16"/>
        <v>133.48656921600002</v>
      </c>
      <c r="N73" s="13">
        <f t="shared" si="17"/>
        <v>9.9900099900099922E-4</v>
      </c>
      <c r="O73" s="13">
        <f t="shared" si="18"/>
        <v>133.353216</v>
      </c>
      <c r="P73" s="13">
        <f t="shared" si="19"/>
        <v>1E-3</v>
      </c>
    </row>
    <row r="74" spans="1:16" x14ac:dyDescent="0.25">
      <c r="A74">
        <v>859.2</v>
      </c>
      <c r="B74">
        <v>0.05</v>
      </c>
      <c r="D74" s="12">
        <f t="shared" si="10"/>
        <v>8428.7520000000004</v>
      </c>
      <c r="E74" s="13">
        <f t="shared" si="11"/>
        <v>0.05</v>
      </c>
      <c r="F74" s="14">
        <v>50</v>
      </c>
      <c r="G74" s="12">
        <f t="shared" si="12"/>
        <v>50.05</v>
      </c>
      <c r="H74" s="15">
        <v>5</v>
      </c>
      <c r="I74" s="15">
        <v>12.5</v>
      </c>
      <c r="J74" s="13">
        <f t="shared" si="13"/>
        <v>62.5</v>
      </c>
      <c r="K74" s="12">
        <f t="shared" si="14"/>
        <v>3125</v>
      </c>
      <c r="L74" s="13">
        <f t="shared" si="15"/>
        <v>62.437562437562441</v>
      </c>
      <c r="M74" s="13">
        <f t="shared" si="16"/>
        <v>134.994892032</v>
      </c>
      <c r="N74" s="13">
        <f t="shared" si="17"/>
        <v>9.9900099900099922E-4</v>
      </c>
      <c r="O74" s="13">
        <f t="shared" si="18"/>
        <v>134.86003200000002</v>
      </c>
      <c r="P74" s="13">
        <f t="shared" si="19"/>
        <v>1E-3</v>
      </c>
    </row>
    <row r="75" spans="1:16" x14ac:dyDescent="0.25">
      <c r="A75">
        <v>857.4</v>
      </c>
      <c r="B75">
        <v>0.05</v>
      </c>
      <c r="D75" s="12">
        <f t="shared" si="10"/>
        <v>8411.094000000001</v>
      </c>
      <c r="E75" s="13">
        <f t="shared" si="11"/>
        <v>0.05</v>
      </c>
      <c r="F75" s="14">
        <v>50</v>
      </c>
      <c r="G75" s="12">
        <f t="shared" si="12"/>
        <v>50.05</v>
      </c>
      <c r="H75" s="15">
        <v>5</v>
      </c>
      <c r="I75" s="15">
        <v>12.5</v>
      </c>
      <c r="J75" s="13">
        <f t="shared" si="13"/>
        <v>62.5</v>
      </c>
      <c r="K75" s="12">
        <f t="shared" si="14"/>
        <v>3125</v>
      </c>
      <c r="L75" s="13">
        <f t="shared" si="15"/>
        <v>62.437562437562441</v>
      </c>
      <c r="M75" s="13">
        <f t="shared" si="16"/>
        <v>134.712081504</v>
      </c>
      <c r="N75" s="13">
        <f t="shared" si="17"/>
        <v>9.9900099900099922E-4</v>
      </c>
      <c r="O75" s="13">
        <f t="shared" si="18"/>
        <v>134.577504</v>
      </c>
      <c r="P75" s="13">
        <f t="shared" si="19"/>
        <v>1E-3</v>
      </c>
    </row>
    <row r="76" spans="1:16" x14ac:dyDescent="0.25">
      <c r="A76">
        <v>875.4</v>
      </c>
      <c r="B76">
        <v>0.05</v>
      </c>
      <c r="D76" s="12">
        <f t="shared" si="10"/>
        <v>8587.6740000000009</v>
      </c>
      <c r="E76" s="13">
        <f t="shared" si="11"/>
        <v>0.05</v>
      </c>
      <c r="F76" s="14">
        <v>50</v>
      </c>
      <c r="G76" s="12">
        <f t="shared" si="12"/>
        <v>50.05</v>
      </c>
      <c r="H76" s="15">
        <v>5</v>
      </c>
      <c r="I76" s="15">
        <v>12.5</v>
      </c>
      <c r="J76" s="13">
        <f t="shared" si="13"/>
        <v>62.5</v>
      </c>
      <c r="K76" s="12">
        <f t="shared" si="14"/>
        <v>3125</v>
      </c>
      <c r="L76" s="13">
        <f t="shared" si="15"/>
        <v>62.437562437562441</v>
      </c>
      <c r="M76" s="13">
        <f t="shared" si="16"/>
        <v>137.54018678400001</v>
      </c>
      <c r="N76" s="13">
        <f t="shared" si="17"/>
        <v>9.9900099900099922E-4</v>
      </c>
      <c r="O76" s="13">
        <f t="shared" si="18"/>
        <v>137.40278400000003</v>
      </c>
      <c r="P76" s="13">
        <f t="shared" si="19"/>
        <v>1E-3</v>
      </c>
    </row>
    <row r="77" spans="1:16" x14ac:dyDescent="0.25">
      <c r="A77">
        <v>875.4</v>
      </c>
      <c r="B77">
        <v>0.05</v>
      </c>
      <c r="D77" s="12">
        <f t="shared" si="10"/>
        <v>8587.6740000000009</v>
      </c>
      <c r="E77" s="13">
        <f t="shared" si="11"/>
        <v>0.05</v>
      </c>
      <c r="F77" s="14">
        <v>50</v>
      </c>
      <c r="G77" s="12">
        <f t="shared" si="12"/>
        <v>50.05</v>
      </c>
      <c r="H77" s="15">
        <v>5</v>
      </c>
      <c r="I77" s="15">
        <v>12.5</v>
      </c>
      <c r="J77" s="13">
        <f t="shared" si="13"/>
        <v>62.5</v>
      </c>
      <c r="K77" s="12">
        <f t="shared" si="14"/>
        <v>3125</v>
      </c>
      <c r="L77" s="13">
        <f t="shared" si="15"/>
        <v>62.437562437562441</v>
      </c>
      <c r="M77" s="13">
        <f t="shared" si="16"/>
        <v>137.54018678400001</v>
      </c>
      <c r="N77" s="13">
        <f t="shared" si="17"/>
        <v>9.9900099900099922E-4</v>
      </c>
      <c r="O77" s="13">
        <f t="shared" si="18"/>
        <v>137.40278400000003</v>
      </c>
      <c r="P77" s="13">
        <f t="shared" si="19"/>
        <v>1E-3</v>
      </c>
    </row>
    <row r="78" spans="1:16" x14ac:dyDescent="0.25">
      <c r="A78">
        <v>875.4</v>
      </c>
      <c r="B78">
        <v>0.05</v>
      </c>
      <c r="D78" s="12">
        <f t="shared" si="10"/>
        <v>8587.6740000000009</v>
      </c>
      <c r="E78" s="13">
        <f t="shared" si="11"/>
        <v>0.05</v>
      </c>
      <c r="F78" s="14">
        <v>50</v>
      </c>
      <c r="G78" s="12">
        <f t="shared" si="12"/>
        <v>50.05</v>
      </c>
      <c r="H78" s="15">
        <v>5</v>
      </c>
      <c r="I78" s="15">
        <v>12.5</v>
      </c>
      <c r="J78" s="13">
        <f t="shared" si="13"/>
        <v>62.5</v>
      </c>
      <c r="K78" s="12">
        <f t="shared" si="14"/>
        <v>3125</v>
      </c>
      <c r="L78" s="13">
        <f t="shared" si="15"/>
        <v>62.437562437562441</v>
      </c>
      <c r="M78" s="13">
        <f t="shared" si="16"/>
        <v>137.54018678400001</v>
      </c>
      <c r="N78" s="13">
        <f t="shared" si="17"/>
        <v>9.9900099900099922E-4</v>
      </c>
      <c r="O78" s="13">
        <f t="shared" si="18"/>
        <v>137.40278400000003</v>
      </c>
      <c r="P78" s="13">
        <f t="shared" si="19"/>
        <v>1E-3</v>
      </c>
    </row>
    <row r="79" spans="1:16" x14ac:dyDescent="0.25">
      <c r="A79">
        <v>878.6</v>
      </c>
      <c r="B79">
        <v>0.05</v>
      </c>
      <c r="D79" s="12">
        <f t="shared" si="10"/>
        <v>8619.0660000000007</v>
      </c>
      <c r="E79" s="13">
        <f t="shared" si="11"/>
        <v>0.05</v>
      </c>
      <c r="F79" s="14">
        <v>50</v>
      </c>
      <c r="G79" s="12">
        <f t="shared" si="12"/>
        <v>50.05</v>
      </c>
      <c r="H79" s="15">
        <v>5</v>
      </c>
      <c r="I79" s="15">
        <v>12.5</v>
      </c>
      <c r="J79" s="13">
        <f t="shared" si="13"/>
        <v>62.5</v>
      </c>
      <c r="K79" s="12">
        <f t="shared" si="14"/>
        <v>3125</v>
      </c>
      <c r="L79" s="13">
        <f t="shared" si="15"/>
        <v>62.437562437562441</v>
      </c>
      <c r="M79" s="13">
        <f t="shared" si="16"/>
        <v>138.042961056</v>
      </c>
      <c r="N79" s="13">
        <f t="shared" si="17"/>
        <v>9.9900099900099922E-4</v>
      </c>
      <c r="O79" s="13">
        <f t="shared" si="18"/>
        <v>137.905056</v>
      </c>
      <c r="P79" s="13">
        <f t="shared" si="19"/>
        <v>1E-3</v>
      </c>
    </row>
    <row r="80" spans="1:16" x14ac:dyDescent="0.25">
      <c r="A80">
        <v>872.8</v>
      </c>
      <c r="B80">
        <v>0.05</v>
      </c>
      <c r="D80" s="12">
        <f t="shared" si="10"/>
        <v>8562.1679999999997</v>
      </c>
      <c r="E80" s="13">
        <f t="shared" si="11"/>
        <v>0.05</v>
      </c>
      <c r="F80" s="14">
        <v>50</v>
      </c>
      <c r="G80" s="12">
        <f t="shared" si="12"/>
        <v>50.05</v>
      </c>
      <c r="H80" s="15">
        <v>5</v>
      </c>
      <c r="I80" s="15">
        <v>12.5</v>
      </c>
      <c r="J80" s="13">
        <f t="shared" si="13"/>
        <v>62.5</v>
      </c>
      <c r="K80" s="12">
        <f t="shared" si="14"/>
        <v>3125</v>
      </c>
      <c r="L80" s="13">
        <f t="shared" si="15"/>
        <v>62.437562437562441</v>
      </c>
      <c r="M80" s="13">
        <f t="shared" si="16"/>
        <v>137.13168268799998</v>
      </c>
      <c r="N80" s="13">
        <f t="shared" si="17"/>
        <v>9.9900099900099922E-4</v>
      </c>
      <c r="O80" s="13">
        <f t="shared" si="18"/>
        <v>136.994688</v>
      </c>
      <c r="P80" s="13">
        <f t="shared" si="19"/>
        <v>1E-3</v>
      </c>
    </row>
    <row r="81" spans="1:16" x14ac:dyDescent="0.25">
      <c r="A81">
        <v>872.8</v>
      </c>
      <c r="B81">
        <v>0.05</v>
      </c>
      <c r="D81" s="12">
        <f t="shared" si="10"/>
        <v>8562.1679999999997</v>
      </c>
      <c r="E81" s="13">
        <f t="shared" si="11"/>
        <v>0.05</v>
      </c>
      <c r="F81" s="14">
        <v>50</v>
      </c>
      <c r="G81" s="12">
        <f t="shared" si="12"/>
        <v>50.05</v>
      </c>
      <c r="H81" s="15">
        <v>5</v>
      </c>
      <c r="I81" s="15">
        <v>12.5</v>
      </c>
      <c r="J81" s="13">
        <f t="shared" si="13"/>
        <v>62.5</v>
      </c>
      <c r="K81" s="12">
        <f t="shared" si="14"/>
        <v>3125</v>
      </c>
      <c r="L81" s="13">
        <f t="shared" si="15"/>
        <v>62.437562437562441</v>
      </c>
      <c r="M81" s="13">
        <f t="shared" si="16"/>
        <v>137.13168268799998</v>
      </c>
      <c r="N81" s="13">
        <f t="shared" si="17"/>
        <v>9.9900099900099922E-4</v>
      </c>
      <c r="O81" s="13">
        <f t="shared" si="18"/>
        <v>136.994688</v>
      </c>
      <c r="P81" s="13">
        <f t="shared" si="19"/>
        <v>1E-3</v>
      </c>
    </row>
    <row r="82" spans="1:16" x14ac:dyDescent="0.25">
      <c r="A82">
        <v>883.8</v>
      </c>
      <c r="B82">
        <v>0.05</v>
      </c>
      <c r="D82" s="12">
        <f t="shared" si="10"/>
        <v>8670.0779999999995</v>
      </c>
      <c r="E82" s="13">
        <f t="shared" si="11"/>
        <v>0.05</v>
      </c>
      <c r="F82" s="14">
        <v>50</v>
      </c>
      <c r="G82" s="12">
        <f t="shared" si="12"/>
        <v>50.05</v>
      </c>
      <c r="H82" s="15">
        <v>5</v>
      </c>
      <c r="I82" s="15">
        <v>12.5</v>
      </c>
      <c r="J82" s="13">
        <f t="shared" si="13"/>
        <v>62.5</v>
      </c>
      <c r="K82" s="12">
        <f t="shared" si="14"/>
        <v>3125</v>
      </c>
      <c r="L82" s="13">
        <f t="shared" si="15"/>
        <v>62.437562437562441</v>
      </c>
      <c r="M82" s="13">
        <f t="shared" si="16"/>
        <v>138.85996924799997</v>
      </c>
      <c r="N82" s="13">
        <f t="shared" si="17"/>
        <v>9.9900099900099922E-4</v>
      </c>
      <c r="O82" s="13">
        <f t="shared" si="18"/>
        <v>138.721248</v>
      </c>
      <c r="P82" s="13">
        <f t="shared" si="19"/>
        <v>1E-3</v>
      </c>
    </row>
    <row r="83" spans="1:16" x14ac:dyDescent="0.25">
      <c r="A83">
        <v>883.8</v>
      </c>
      <c r="B83">
        <v>0.05</v>
      </c>
      <c r="D83" s="12">
        <f t="shared" si="10"/>
        <v>8670.0779999999995</v>
      </c>
      <c r="E83" s="13">
        <f t="shared" si="11"/>
        <v>0.05</v>
      </c>
      <c r="F83" s="14">
        <v>50</v>
      </c>
      <c r="G83" s="12">
        <f t="shared" si="12"/>
        <v>50.05</v>
      </c>
      <c r="H83" s="15">
        <v>5</v>
      </c>
      <c r="I83" s="15">
        <v>12.5</v>
      </c>
      <c r="J83" s="13">
        <f t="shared" si="13"/>
        <v>62.5</v>
      </c>
      <c r="K83" s="12">
        <f t="shared" si="14"/>
        <v>3125</v>
      </c>
      <c r="L83" s="13">
        <f t="shared" si="15"/>
        <v>62.437562437562441</v>
      </c>
      <c r="M83" s="13">
        <f t="shared" si="16"/>
        <v>138.85996924799997</v>
      </c>
      <c r="N83" s="13">
        <f t="shared" si="17"/>
        <v>9.9900099900099922E-4</v>
      </c>
      <c r="O83" s="13">
        <f t="shared" si="18"/>
        <v>138.721248</v>
      </c>
      <c r="P83" s="13">
        <f t="shared" si="19"/>
        <v>1E-3</v>
      </c>
    </row>
    <row r="84" spans="1:16" x14ac:dyDescent="0.25">
      <c r="A84">
        <v>883.8</v>
      </c>
      <c r="B84">
        <v>0.05</v>
      </c>
      <c r="D84" s="12">
        <f t="shared" si="10"/>
        <v>8670.0779999999995</v>
      </c>
      <c r="E84" s="13">
        <f t="shared" si="11"/>
        <v>0.05</v>
      </c>
      <c r="F84" s="14">
        <v>50</v>
      </c>
      <c r="G84" s="12">
        <f t="shared" si="12"/>
        <v>50.05</v>
      </c>
      <c r="H84" s="15">
        <v>5</v>
      </c>
      <c r="I84" s="15">
        <v>12.5</v>
      </c>
      <c r="J84" s="13">
        <f t="shared" si="13"/>
        <v>62.5</v>
      </c>
      <c r="K84" s="12">
        <f t="shared" si="14"/>
        <v>3125</v>
      </c>
      <c r="L84" s="13">
        <f t="shared" si="15"/>
        <v>62.437562437562441</v>
      </c>
      <c r="M84" s="13">
        <f t="shared" si="16"/>
        <v>138.85996924799997</v>
      </c>
      <c r="N84" s="13">
        <f t="shared" si="17"/>
        <v>9.9900099900099922E-4</v>
      </c>
      <c r="O84" s="13">
        <f t="shared" si="18"/>
        <v>138.721248</v>
      </c>
      <c r="P84" s="13">
        <f t="shared" si="19"/>
        <v>1E-3</v>
      </c>
    </row>
    <row r="85" spans="1:16" x14ac:dyDescent="0.25">
      <c r="A85">
        <v>885.2</v>
      </c>
      <c r="B85">
        <v>0.05</v>
      </c>
      <c r="D85" s="12">
        <f t="shared" si="10"/>
        <v>8683.8120000000017</v>
      </c>
      <c r="E85" s="13">
        <f t="shared" si="11"/>
        <v>0.05</v>
      </c>
      <c r="F85" s="14">
        <v>50</v>
      </c>
      <c r="G85" s="12">
        <f t="shared" si="12"/>
        <v>50.05</v>
      </c>
      <c r="H85" s="15">
        <v>5</v>
      </c>
      <c r="I85" s="15">
        <v>12.5</v>
      </c>
      <c r="J85" s="13">
        <f t="shared" si="13"/>
        <v>62.5</v>
      </c>
      <c r="K85" s="12">
        <f t="shared" si="14"/>
        <v>3125</v>
      </c>
      <c r="L85" s="13">
        <f t="shared" si="15"/>
        <v>62.437562437562441</v>
      </c>
      <c r="M85" s="13">
        <f t="shared" si="16"/>
        <v>139.07993299200001</v>
      </c>
      <c r="N85" s="13">
        <f t="shared" si="17"/>
        <v>9.9900099900099922E-4</v>
      </c>
      <c r="O85" s="13">
        <f t="shared" si="18"/>
        <v>138.94099200000002</v>
      </c>
      <c r="P85" s="13">
        <f t="shared" si="19"/>
        <v>1E-3</v>
      </c>
    </row>
    <row r="86" spans="1:16" x14ac:dyDescent="0.25">
      <c r="A86">
        <v>910.8</v>
      </c>
      <c r="B86">
        <v>0.05</v>
      </c>
      <c r="D86" s="12">
        <f t="shared" si="10"/>
        <v>8934.9480000000003</v>
      </c>
      <c r="E86" s="13">
        <f t="shared" si="11"/>
        <v>0.05</v>
      </c>
      <c r="F86" s="14">
        <v>50</v>
      </c>
      <c r="G86" s="12">
        <f t="shared" si="12"/>
        <v>50.05</v>
      </c>
      <c r="H86" s="15">
        <v>5</v>
      </c>
      <c r="I86" s="15">
        <v>12.5</v>
      </c>
      <c r="J86" s="13">
        <f t="shared" si="13"/>
        <v>62.5</v>
      </c>
      <c r="K86" s="12">
        <f t="shared" si="14"/>
        <v>3125</v>
      </c>
      <c r="L86" s="13">
        <f t="shared" si="15"/>
        <v>62.437562437562441</v>
      </c>
      <c r="M86" s="13">
        <f t="shared" si="16"/>
        <v>143.10212716800001</v>
      </c>
      <c r="N86" s="13">
        <f t="shared" si="17"/>
        <v>9.9900099900099922E-4</v>
      </c>
      <c r="O86" s="13">
        <f t="shared" si="18"/>
        <v>142.95916800000001</v>
      </c>
      <c r="P86" s="13">
        <f t="shared" si="19"/>
        <v>1E-3</v>
      </c>
    </row>
    <row r="87" spans="1:16" x14ac:dyDescent="0.25">
      <c r="A87">
        <v>908.8</v>
      </c>
      <c r="B87">
        <v>0.05</v>
      </c>
      <c r="D87" s="12">
        <f t="shared" si="10"/>
        <v>8915.3279999999995</v>
      </c>
      <c r="E87" s="13">
        <f t="shared" si="11"/>
        <v>0.05</v>
      </c>
      <c r="F87" s="14">
        <v>50</v>
      </c>
      <c r="G87" s="12">
        <f t="shared" si="12"/>
        <v>50.05</v>
      </c>
      <c r="H87" s="15">
        <v>5</v>
      </c>
      <c r="I87" s="15">
        <v>12.5</v>
      </c>
      <c r="J87" s="13">
        <f t="shared" si="13"/>
        <v>62.5</v>
      </c>
      <c r="K87" s="12">
        <f t="shared" si="14"/>
        <v>3125</v>
      </c>
      <c r="L87" s="13">
        <f t="shared" si="15"/>
        <v>62.437562437562441</v>
      </c>
      <c r="M87" s="13">
        <f t="shared" si="16"/>
        <v>142.78789324799999</v>
      </c>
      <c r="N87" s="13">
        <f t="shared" si="17"/>
        <v>9.9900099900099922E-4</v>
      </c>
      <c r="O87" s="13">
        <f t="shared" si="18"/>
        <v>142.64524799999998</v>
      </c>
      <c r="P87" s="13">
        <f t="shared" si="19"/>
        <v>1E-3</v>
      </c>
    </row>
    <row r="88" spans="1:16" x14ac:dyDescent="0.25">
      <c r="A88">
        <v>908.4</v>
      </c>
      <c r="B88">
        <v>0.05</v>
      </c>
      <c r="D88" s="12">
        <f t="shared" si="10"/>
        <v>8911.4040000000005</v>
      </c>
      <c r="E88" s="13">
        <f t="shared" si="11"/>
        <v>0.05</v>
      </c>
      <c r="F88" s="14">
        <v>50</v>
      </c>
      <c r="G88" s="12">
        <f t="shared" si="12"/>
        <v>50.05</v>
      </c>
      <c r="H88" s="15">
        <v>5</v>
      </c>
      <c r="I88" s="15">
        <v>12.5</v>
      </c>
      <c r="J88" s="13">
        <f t="shared" si="13"/>
        <v>62.5</v>
      </c>
      <c r="K88" s="12">
        <f t="shared" si="14"/>
        <v>3125</v>
      </c>
      <c r="L88" s="13">
        <f t="shared" si="15"/>
        <v>62.437562437562441</v>
      </c>
      <c r="M88" s="13">
        <f t="shared" si="16"/>
        <v>142.725046464</v>
      </c>
      <c r="N88" s="13">
        <f t="shared" si="17"/>
        <v>9.9900099900099922E-4</v>
      </c>
      <c r="O88" s="13">
        <f t="shared" si="18"/>
        <v>142.58246400000002</v>
      </c>
      <c r="P88" s="13">
        <f t="shared" si="19"/>
        <v>1E-3</v>
      </c>
    </row>
    <row r="89" spans="1:16" x14ac:dyDescent="0.25">
      <c r="A89">
        <v>902.6</v>
      </c>
      <c r="B89">
        <v>0.05</v>
      </c>
      <c r="D89" s="12">
        <f t="shared" si="10"/>
        <v>8854.5060000000012</v>
      </c>
      <c r="E89" s="13">
        <f t="shared" si="11"/>
        <v>0.05</v>
      </c>
      <c r="F89" s="14">
        <v>50</v>
      </c>
      <c r="G89" s="12">
        <f t="shared" si="12"/>
        <v>50.05</v>
      </c>
      <c r="H89" s="15">
        <v>5</v>
      </c>
      <c r="I89" s="15">
        <v>12.5</v>
      </c>
      <c r="J89" s="13">
        <f t="shared" si="13"/>
        <v>62.5</v>
      </c>
      <c r="K89" s="12">
        <f t="shared" si="14"/>
        <v>3125</v>
      </c>
      <c r="L89" s="13">
        <f t="shared" si="15"/>
        <v>62.437562437562441</v>
      </c>
      <c r="M89" s="13">
        <f t="shared" si="16"/>
        <v>141.81376809600002</v>
      </c>
      <c r="N89" s="13">
        <f t="shared" si="17"/>
        <v>9.9900099900099922E-4</v>
      </c>
      <c r="O89" s="13">
        <f t="shared" si="18"/>
        <v>141.67209600000001</v>
      </c>
      <c r="P89" s="13">
        <f t="shared" si="19"/>
        <v>1E-3</v>
      </c>
    </row>
    <row r="90" spans="1:16" x14ac:dyDescent="0.25">
      <c r="A90">
        <v>915.8</v>
      </c>
      <c r="B90">
        <v>0.05</v>
      </c>
      <c r="D90" s="12">
        <f t="shared" si="10"/>
        <v>8983.9979999999996</v>
      </c>
      <c r="E90" s="13">
        <f t="shared" si="11"/>
        <v>0.05</v>
      </c>
      <c r="F90" s="14">
        <v>50</v>
      </c>
      <c r="G90" s="12">
        <f t="shared" si="12"/>
        <v>50.05</v>
      </c>
      <c r="H90" s="15">
        <v>5</v>
      </c>
      <c r="I90" s="15">
        <v>12.5</v>
      </c>
      <c r="J90" s="13">
        <f t="shared" si="13"/>
        <v>62.5</v>
      </c>
      <c r="K90" s="12">
        <f t="shared" si="14"/>
        <v>3125</v>
      </c>
      <c r="L90" s="13">
        <f t="shared" si="15"/>
        <v>62.437562437562441</v>
      </c>
      <c r="M90" s="13">
        <f t="shared" si="16"/>
        <v>143.88771196799999</v>
      </c>
      <c r="N90" s="13">
        <f t="shared" si="17"/>
        <v>9.9900099900099922E-4</v>
      </c>
      <c r="O90" s="13">
        <f t="shared" si="18"/>
        <v>143.743968</v>
      </c>
      <c r="P90" s="13">
        <f t="shared" si="19"/>
        <v>1E-3</v>
      </c>
    </row>
    <row r="91" spans="1:16" x14ac:dyDescent="0.25">
      <c r="A91">
        <v>919.2</v>
      </c>
      <c r="B91">
        <v>0.05</v>
      </c>
      <c r="D91" s="12">
        <f t="shared" si="10"/>
        <v>9017.3520000000008</v>
      </c>
      <c r="E91" s="13">
        <f t="shared" si="11"/>
        <v>0.05</v>
      </c>
      <c r="F91" s="14">
        <v>50</v>
      </c>
      <c r="G91" s="12">
        <f t="shared" si="12"/>
        <v>50.05</v>
      </c>
      <c r="H91" s="15">
        <v>5</v>
      </c>
      <c r="I91" s="15">
        <v>12.5</v>
      </c>
      <c r="J91" s="13">
        <f t="shared" si="13"/>
        <v>62.5</v>
      </c>
      <c r="K91" s="12">
        <f t="shared" si="14"/>
        <v>3125</v>
      </c>
      <c r="L91" s="13">
        <f t="shared" si="15"/>
        <v>62.437562437562441</v>
      </c>
      <c r="M91" s="13">
        <f t="shared" si="16"/>
        <v>144.42190963199999</v>
      </c>
      <c r="N91" s="13">
        <f t="shared" si="17"/>
        <v>9.9900099900099922E-4</v>
      </c>
      <c r="O91" s="13">
        <f t="shared" si="18"/>
        <v>144.27763200000001</v>
      </c>
      <c r="P91" s="13">
        <f t="shared" si="19"/>
        <v>1E-3</v>
      </c>
    </row>
    <row r="92" spans="1:16" x14ac:dyDescent="0.25">
      <c r="A92">
        <v>919.2</v>
      </c>
      <c r="B92">
        <v>0.05</v>
      </c>
      <c r="D92" s="12">
        <f t="shared" si="10"/>
        <v>9017.3520000000008</v>
      </c>
      <c r="E92" s="13">
        <f t="shared" si="11"/>
        <v>0.05</v>
      </c>
      <c r="F92" s="14">
        <v>50</v>
      </c>
      <c r="G92" s="12">
        <f t="shared" si="12"/>
        <v>50.05</v>
      </c>
      <c r="H92" s="15">
        <v>5</v>
      </c>
      <c r="I92" s="15">
        <v>12.5</v>
      </c>
      <c r="J92" s="13">
        <f t="shared" si="13"/>
        <v>62.5</v>
      </c>
      <c r="K92" s="12">
        <f t="shared" si="14"/>
        <v>3125</v>
      </c>
      <c r="L92" s="13">
        <f t="shared" si="15"/>
        <v>62.437562437562441</v>
      </c>
      <c r="M92" s="13">
        <f t="shared" si="16"/>
        <v>144.42190963199999</v>
      </c>
      <c r="N92" s="13">
        <f t="shared" si="17"/>
        <v>9.9900099900099922E-4</v>
      </c>
      <c r="O92" s="13">
        <f t="shared" si="18"/>
        <v>144.27763200000001</v>
      </c>
      <c r="P92" s="13">
        <f t="shared" si="19"/>
        <v>1E-3</v>
      </c>
    </row>
    <row r="93" spans="1:16" x14ac:dyDescent="0.25">
      <c r="A93">
        <v>917.8</v>
      </c>
      <c r="B93">
        <v>0.05</v>
      </c>
      <c r="D93" s="12">
        <f t="shared" si="10"/>
        <v>9003.6180000000004</v>
      </c>
      <c r="E93" s="13">
        <f t="shared" si="11"/>
        <v>0.05</v>
      </c>
      <c r="F93" s="14">
        <v>50</v>
      </c>
      <c r="G93" s="12">
        <f t="shared" si="12"/>
        <v>50.05</v>
      </c>
      <c r="H93" s="15">
        <v>5</v>
      </c>
      <c r="I93" s="15">
        <v>12.5</v>
      </c>
      <c r="J93" s="13">
        <f t="shared" si="13"/>
        <v>62.5</v>
      </c>
      <c r="K93" s="12">
        <f t="shared" si="14"/>
        <v>3125</v>
      </c>
      <c r="L93" s="13">
        <f t="shared" si="15"/>
        <v>62.437562437562441</v>
      </c>
      <c r="M93" s="13">
        <f t="shared" si="16"/>
        <v>144.20194588800001</v>
      </c>
      <c r="N93" s="13">
        <f t="shared" si="17"/>
        <v>9.9900099900099922E-4</v>
      </c>
      <c r="O93" s="13">
        <f t="shared" si="18"/>
        <v>144.05788800000002</v>
      </c>
      <c r="P93" s="13">
        <f t="shared" si="19"/>
        <v>1E-3</v>
      </c>
    </row>
    <row r="94" spans="1:16" x14ac:dyDescent="0.25">
      <c r="A94">
        <v>917.8</v>
      </c>
      <c r="B94">
        <v>0.05</v>
      </c>
      <c r="D94" s="12">
        <f t="shared" si="10"/>
        <v>9003.6180000000004</v>
      </c>
      <c r="E94" s="13">
        <f t="shared" si="11"/>
        <v>0.05</v>
      </c>
      <c r="F94" s="14">
        <v>50</v>
      </c>
      <c r="G94" s="12">
        <f t="shared" si="12"/>
        <v>50.05</v>
      </c>
      <c r="H94" s="15">
        <v>5</v>
      </c>
      <c r="I94" s="15">
        <v>12.5</v>
      </c>
      <c r="J94" s="13">
        <f t="shared" si="13"/>
        <v>62.5</v>
      </c>
      <c r="K94" s="12">
        <f t="shared" si="14"/>
        <v>3125</v>
      </c>
      <c r="L94" s="13">
        <f t="shared" si="15"/>
        <v>62.437562437562441</v>
      </c>
      <c r="M94" s="13">
        <f t="shared" si="16"/>
        <v>144.20194588800001</v>
      </c>
      <c r="N94" s="13">
        <f t="shared" si="17"/>
        <v>9.9900099900099922E-4</v>
      </c>
      <c r="O94" s="13">
        <f t="shared" si="18"/>
        <v>144.05788800000002</v>
      </c>
      <c r="P94" s="13">
        <f t="shared" si="19"/>
        <v>1E-3</v>
      </c>
    </row>
    <row r="95" spans="1:16" x14ac:dyDescent="0.25">
      <c r="A95">
        <v>922.4</v>
      </c>
      <c r="B95">
        <v>0.05</v>
      </c>
      <c r="D95" s="12">
        <f t="shared" si="10"/>
        <v>9048.7440000000006</v>
      </c>
      <c r="E95" s="13">
        <f t="shared" si="11"/>
        <v>0.05</v>
      </c>
      <c r="F95" s="14">
        <v>50</v>
      </c>
      <c r="G95" s="12">
        <f t="shared" si="12"/>
        <v>50.05</v>
      </c>
      <c r="H95" s="15">
        <v>5</v>
      </c>
      <c r="I95" s="15">
        <v>12.5</v>
      </c>
      <c r="J95" s="13">
        <f t="shared" si="13"/>
        <v>62.5</v>
      </c>
      <c r="K95" s="12">
        <f t="shared" si="14"/>
        <v>3125</v>
      </c>
      <c r="L95" s="13">
        <f t="shared" si="15"/>
        <v>62.437562437562441</v>
      </c>
      <c r="M95" s="13">
        <f t="shared" si="16"/>
        <v>144.92468390400001</v>
      </c>
      <c r="N95" s="13">
        <f t="shared" si="17"/>
        <v>9.9900099900099922E-4</v>
      </c>
      <c r="O95" s="13">
        <f t="shared" si="18"/>
        <v>144.77990400000002</v>
      </c>
      <c r="P95" s="13">
        <f t="shared" si="19"/>
        <v>1E-3</v>
      </c>
    </row>
    <row r="96" spans="1:16" x14ac:dyDescent="0.25">
      <c r="A96">
        <v>926.4</v>
      </c>
      <c r="B96">
        <v>0.05</v>
      </c>
      <c r="D96" s="12">
        <f t="shared" si="10"/>
        <v>9087.9840000000004</v>
      </c>
      <c r="E96" s="13">
        <f t="shared" si="11"/>
        <v>0.05</v>
      </c>
      <c r="F96" s="14">
        <v>50</v>
      </c>
      <c r="G96" s="12">
        <f t="shared" si="12"/>
        <v>50.05</v>
      </c>
      <c r="H96" s="15">
        <v>5</v>
      </c>
      <c r="I96" s="15">
        <v>12.5</v>
      </c>
      <c r="J96" s="13">
        <f t="shared" si="13"/>
        <v>62.5</v>
      </c>
      <c r="K96" s="12">
        <f t="shared" si="14"/>
        <v>3125</v>
      </c>
      <c r="L96" s="13">
        <f t="shared" si="15"/>
        <v>62.437562437562441</v>
      </c>
      <c r="M96" s="13">
        <f t="shared" si="16"/>
        <v>145.55315174399999</v>
      </c>
      <c r="N96" s="13">
        <f t="shared" si="17"/>
        <v>9.9900099900099922E-4</v>
      </c>
      <c r="O96" s="13">
        <f t="shared" si="18"/>
        <v>145.40774400000001</v>
      </c>
      <c r="P96" s="13">
        <f t="shared" si="19"/>
        <v>1E-3</v>
      </c>
    </row>
    <row r="97" spans="1:16" x14ac:dyDescent="0.25">
      <c r="A97">
        <v>929.6</v>
      </c>
      <c r="B97">
        <v>0.05</v>
      </c>
      <c r="D97" s="12">
        <f t="shared" si="10"/>
        <v>9119.3760000000002</v>
      </c>
      <c r="E97" s="13">
        <f t="shared" si="11"/>
        <v>0.05</v>
      </c>
      <c r="F97" s="14">
        <v>50</v>
      </c>
      <c r="G97" s="12">
        <f t="shared" si="12"/>
        <v>50.05</v>
      </c>
      <c r="H97" s="15">
        <v>5</v>
      </c>
      <c r="I97" s="15">
        <v>12.5</v>
      </c>
      <c r="J97" s="13">
        <f t="shared" si="13"/>
        <v>62.5</v>
      </c>
      <c r="K97" s="12">
        <f t="shared" si="14"/>
        <v>3125</v>
      </c>
      <c r="L97" s="13">
        <f t="shared" si="15"/>
        <v>62.437562437562441</v>
      </c>
      <c r="M97" s="13">
        <f t="shared" si="16"/>
        <v>146.055926016</v>
      </c>
      <c r="N97" s="13">
        <f t="shared" si="17"/>
        <v>9.9900099900099922E-4</v>
      </c>
      <c r="O97" s="13">
        <f t="shared" si="18"/>
        <v>145.91001600000001</v>
      </c>
      <c r="P97" s="13">
        <f t="shared" si="19"/>
        <v>1E-3</v>
      </c>
    </row>
    <row r="98" spans="1:16" x14ac:dyDescent="0.25">
      <c r="A98">
        <v>940.8</v>
      </c>
      <c r="B98">
        <v>0.05</v>
      </c>
      <c r="D98" s="12">
        <f t="shared" si="10"/>
        <v>9229.2479999999996</v>
      </c>
      <c r="E98" s="13">
        <f t="shared" si="11"/>
        <v>0.05</v>
      </c>
      <c r="F98" s="14">
        <v>50</v>
      </c>
      <c r="G98" s="12">
        <f t="shared" si="12"/>
        <v>50.05</v>
      </c>
      <c r="H98" s="15">
        <v>5</v>
      </c>
      <c r="I98" s="15">
        <v>12.5</v>
      </c>
      <c r="J98" s="13">
        <f t="shared" si="13"/>
        <v>62.5</v>
      </c>
      <c r="K98" s="12">
        <f t="shared" si="14"/>
        <v>3125</v>
      </c>
      <c r="L98" s="13">
        <f t="shared" si="15"/>
        <v>62.437562437562441</v>
      </c>
      <c r="M98" s="13">
        <f t="shared" si="16"/>
        <v>147.81563596799998</v>
      </c>
      <c r="N98" s="13">
        <f t="shared" si="17"/>
        <v>9.9900099900099922E-4</v>
      </c>
      <c r="O98" s="13">
        <f t="shared" si="18"/>
        <v>147.667968</v>
      </c>
      <c r="P98" s="13">
        <f t="shared" si="19"/>
        <v>1E-3</v>
      </c>
    </row>
    <row r="99" spans="1:16" x14ac:dyDescent="0.25">
      <c r="A99">
        <v>947.8</v>
      </c>
      <c r="B99">
        <v>0.05</v>
      </c>
      <c r="D99" s="12">
        <f t="shared" si="10"/>
        <v>9297.9179999999997</v>
      </c>
      <c r="E99" s="13">
        <f t="shared" si="11"/>
        <v>0.05</v>
      </c>
      <c r="F99" s="14">
        <v>50</v>
      </c>
      <c r="G99" s="12">
        <f t="shared" si="12"/>
        <v>50.05</v>
      </c>
      <c r="H99" s="15">
        <v>5</v>
      </c>
      <c r="I99" s="15">
        <v>12.5</v>
      </c>
      <c r="J99" s="13">
        <f t="shared" si="13"/>
        <v>62.5</v>
      </c>
      <c r="K99" s="12">
        <f t="shared" si="14"/>
        <v>3125</v>
      </c>
      <c r="L99" s="13">
        <f t="shared" si="15"/>
        <v>62.437562437562441</v>
      </c>
      <c r="M99" s="13">
        <f t="shared" si="16"/>
        <v>148.91545468799998</v>
      </c>
      <c r="N99" s="13">
        <f t="shared" si="17"/>
        <v>9.9900099900099922E-4</v>
      </c>
      <c r="O99" s="13">
        <f t="shared" si="18"/>
        <v>148.76668799999999</v>
      </c>
      <c r="P99" s="13">
        <f t="shared" si="19"/>
        <v>1E-3</v>
      </c>
    </row>
    <row r="100" spans="1:16" x14ac:dyDescent="0.25">
      <c r="A100">
        <v>947.8</v>
      </c>
      <c r="B100">
        <v>0.05</v>
      </c>
      <c r="D100" s="12">
        <f t="shared" si="10"/>
        <v>9297.9179999999997</v>
      </c>
      <c r="E100" s="13">
        <f t="shared" si="11"/>
        <v>0.05</v>
      </c>
      <c r="F100" s="14">
        <v>50</v>
      </c>
      <c r="G100" s="12">
        <f t="shared" si="12"/>
        <v>50.05</v>
      </c>
      <c r="H100" s="15">
        <v>5</v>
      </c>
      <c r="I100" s="15">
        <v>12.5</v>
      </c>
      <c r="J100" s="13">
        <f t="shared" si="13"/>
        <v>62.5</v>
      </c>
      <c r="K100" s="12">
        <f t="shared" si="14"/>
        <v>3125</v>
      </c>
      <c r="L100" s="13">
        <f t="shared" si="15"/>
        <v>62.437562437562441</v>
      </c>
      <c r="M100" s="13">
        <f t="shared" si="16"/>
        <v>148.91545468799998</v>
      </c>
      <c r="N100" s="13">
        <f t="shared" si="17"/>
        <v>9.9900099900099922E-4</v>
      </c>
      <c r="O100" s="13">
        <f t="shared" si="18"/>
        <v>148.76668799999999</v>
      </c>
      <c r="P100" s="13">
        <f t="shared" si="19"/>
        <v>1E-3</v>
      </c>
    </row>
    <row r="101" spans="1:16" x14ac:dyDescent="0.25">
      <c r="A101">
        <v>933.8</v>
      </c>
      <c r="B101">
        <v>0.05</v>
      </c>
      <c r="D101" s="12">
        <f t="shared" si="10"/>
        <v>9160.5779999999995</v>
      </c>
      <c r="E101" s="13">
        <f t="shared" si="11"/>
        <v>0.05</v>
      </c>
      <c r="F101" s="14">
        <v>50</v>
      </c>
      <c r="G101" s="12">
        <f t="shared" si="12"/>
        <v>50.05</v>
      </c>
      <c r="H101" s="15">
        <v>5</v>
      </c>
      <c r="I101" s="15">
        <v>12.5</v>
      </c>
      <c r="J101" s="13">
        <f t="shared" si="13"/>
        <v>62.5</v>
      </c>
      <c r="K101" s="12">
        <f t="shared" si="14"/>
        <v>3125</v>
      </c>
      <c r="L101" s="13">
        <f t="shared" si="15"/>
        <v>62.437562437562441</v>
      </c>
      <c r="M101" s="13">
        <f t="shared" si="16"/>
        <v>146.71581724799998</v>
      </c>
      <c r="N101" s="13">
        <f t="shared" si="17"/>
        <v>9.9900099900099922E-4</v>
      </c>
      <c r="O101" s="13">
        <f t="shared" si="18"/>
        <v>146.56924799999999</v>
      </c>
      <c r="P101" s="13">
        <f t="shared" si="19"/>
        <v>1E-3</v>
      </c>
    </row>
    <row r="102" spans="1:16" x14ac:dyDescent="0.25">
      <c r="A102">
        <v>944.6</v>
      </c>
      <c r="B102">
        <v>0.05</v>
      </c>
      <c r="D102" s="12">
        <f t="shared" si="10"/>
        <v>9266.5259999999998</v>
      </c>
      <c r="E102" s="13">
        <f t="shared" si="11"/>
        <v>0.05</v>
      </c>
      <c r="F102" s="14">
        <v>50</v>
      </c>
      <c r="G102" s="12">
        <f t="shared" si="12"/>
        <v>50.05</v>
      </c>
      <c r="H102" s="15">
        <v>5</v>
      </c>
      <c r="I102" s="15">
        <v>12.5</v>
      </c>
      <c r="J102" s="13">
        <f t="shared" si="13"/>
        <v>62.5</v>
      </c>
      <c r="K102" s="12">
        <f t="shared" si="14"/>
        <v>3125</v>
      </c>
      <c r="L102" s="13">
        <f t="shared" si="15"/>
        <v>62.437562437562441</v>
      </c>
      <c r="M102" s="13">
        <f t="shared" si="16"/>
        <v>148.412680416</v>
      </c>
      <c r="N102" s="13">
        <f t="shared" si="17"/>
        <v>9.9900099900099922E-4</v>
      </c>
      <c r="O102" s="13">
        <f t="shared" si="18"/>
        <v>148.26441600000001</v>
      </c>
      <c r="P102" s="13">
        <f t="shared" si="19"/>
        <v>1E-3</v>
      </c>
    </row>
    <row r="103" spans="1:16" x14ac:dyDescent="0.25">
      <c r="A103">
        <v>941.8</v>
      </c>
      <c r="B103">
        <v>0.05</v>
      </c>
      <c r="D103" s="12">
        <f t="shared" si="10"/>
        <v>9239.0580000000009</v>
      </c>
      <c r="E103" s="13">
        <f t="shared" si="11"/>
        <v>0.05</v>
      </c>
      <c r="F103" s="14">
        <v>50</v>
      </c>
      <c r="G103" s="12">
        <f t="shared" si="12"/>
        <v>50.05</v>
      </c>
      <c r="H103" s="15">
        <v>5</v>
      </c>
      <c r="I103" s="15">
        <v>12.5</v>
      </c>
      <c r="J103" s="13">
        <f t="shared" si="13"/>
        <v>62.5</v>
      </c>
      <c r="K103" s="12">
        <f t="shared" si="14"/>
        <v>3125</v>
      </c>
      <c r="L103" s="13">
        <f t="shared" si="15"/>
        <v>62.437562437562441</v>
      </c>
      <c r="M103" s="13">
        <f t="shared" si="16"/>
        <v>147.97275292800001</v>
      </c>
      <c r="N103" s="13">
        <f t="shared" si="17"/>
        <v>9.9900099900099922E-4</v>
      </c>
      <c r="O103" s="13">
        <f t="shared" si="18"/>
        <v>147.82492800000003</v>
      </c>
      <c r="P103" s="13">
        <f t="shared" si="19"/>
        <v>1E-3</v>
      </c>
    </row>
    <row r="104" spans="1:16" x14ac:dyDescent="0.25">
      <c r="A104">
        <v>941.8</v>
      </c>
      <c r="B104">
        <v>0.06</v>
      </c>
      <c r="D104" s="12">
        <f t="shared" si="10"/>
        <v>9239.0580000000009</v>
      </c>
      <c r="E104" s="13">
        <f t="shared" si="11"/>
        <v>0.06</v>
      </c>
      <c r="F104" s="14">
        <v>50</v>
      </c>
      <c r="G104" s="12">
        <f t="shared" si="12"/>
        <v>50.06</v>
      </c>
      <c r="H104" s="15">
        <v>5</v>
      </c>
      <c r="I104" s="15">
        <v>12.5</v>
      </c>
      <c r="J104" s="13">
        <f t="shared" si="13"/>
        <v>62.5</v>
      </c>
      <c r="K104" s="12">
        <f t="shared" si="14"/>
        <v>3125</v>
      </c>
      <c r="L104" s="13">
        <f t="shared" si="15"/>
        <v>62.425089892129442</v>
      </c>
      <c r="M104" s="13">
        <f t="shared" si="16"/>
        <v>148.00231791360002</v>
      </c>
      <c r="N104" s="13">
        <f t="shared" si="17"/>
        <v>1.1985617259288853E-3</v>
      </c>
      <c r="O104" s="13">
        <f t="shared" si="18"/>
        <v>147.82492800000003</v>
      </c>
      <c r="P104" s="13">
        <f t="shared" si="19"/>
        <v>1.1999999999999999E-3</v>
      </c>
    </row>
    <row r="105" spans="1:16" x14ac:dyDescent="0.25">
      <c r="A105">
        <v>939.8</v>
      </c>
      <c r="B105">
        <v>7.0000000000000007E-2</v>
      </c>
      <c r="D105" s="12">
        <f t="shared" si="10"/>
        <v>9219.4380000000001</v>
      </c>
      <c r="E105" s="13">
        <f t="shared" si="11"/>
        <v>7.0000000000000007E-2</v>
      </c>
      <c r="F105" s="14">
        <v>50</v>
      </c>
      <c r="G105" s="12">
        <f t="shared" si="12"/>
        <v>50.07</v>
      </c>
      <c r="H105" s="15">
        <v>5</v>
      </c>
      <c r="I105" s="15">
        <v>12.5</v>
      </c>
      <c r="J105" s="13">
        <f t="shared" si="13"/>
        <v>62.5</v>
      </c>
      <c r="K105" s="12">
        <f t="shared" si="14"/>
        <v>3125</v>
      </c>
      <c r="L105" s="13">
        <f t="shared" si="15"/>
        <v>62.412622328739765</v>
      </c>
      <c r="M105" s="13">
        <f t="shared" si="16"/>
        <v>147.71752341120001</v>
      </c>
      <c r="N105" s="13">
        <f t="shared" si="17"/>
        <v>1.3980427401637709E-3</v>
      </c>
      <c r="O105" s="13">
        <f t="shared" si="18"/>
        <v>147.511008</v>
      </c>
      <c r="P105" s="13">
        <f t="shared" si="19"/>
        <v>1.4000000000000002E-3</v>
      </c>
    </row>
    <row r="106" spans="1:16" x14ac:dyDescent="0.25">
      <c r="A106">
        <v>948.4</v>
      </c>
      <c r="B106">
        <v>7.0000000000000007E-2</v>
      </c>
      <c r="D106" s="12">
        <f t="shared" si="10"/>
        <v>9303.8040000000001</v>
      </c>
      <c r="E106" s="13">
        <f t="shared" si="11"/>
        <v>7.0000000000000007E-2</v>
      </c>
      <c r="F106" s="14">
        <v>50</v>
      </c>
      <c r="G106" s="12">
        <f t="shared" si="12"/>
        <v>50.07</v>
      </c>
      <c r="H106" s="15">
        <v>5</v>
      </c>
      <c r="I106" s="15">
        <v>12.5</v>
      </c>
      <c r="J106" s="13">
        <f t="shared" si="13"/>
        <v>62.5</v>
      </c>
      <c r="K106" s="12">
        <f t="shared" si="14"/>
        <v>3125</v>
      </c>
      <c r="L106" s="13">
        <f t="shared" si="15"/>
        <v>62.412622328739765</v>
      </c>
      <c r="M106" s="13">
        <f t="shared" si="16"/>
        <v>149.06926920960001</v>
      </c>
      <c r="N106" s="13">
        <f t="shared" si="17"/>
        <v>1.3980427401637709E-3</v>
      </c>
      <c r="O106" s="13">
        <f t="shared" si="18"/>
        <v>148.86086399999999</v>
      </c>
      <c r="P106" s="13">
        <f t="shared" si="19"/>
        <v>1.4000000000000002E-3</v>
      </c>
    </row>
    <row r="107" spans="1:16" x14ac:dyDescent="0.25">
      <c r="A107">
        <v>953.4</v>
      </c>
      <c r="B107">
        <v>0.09</v>
      </c>
      <c r="D107" s="12">
        <f t="shared" si="10"/>
        <v>9352.8539999999994</v>
      </c>
      <c r="E107" s="13">
        <f t="shared" si="11"/>
        <v>0.09</v>
      </c>
      <c r="F107" s="14">
        <v>50</v>
      </c>
      <c r="G107" s="12">
        <f t="shared" si="12"/>
        <v>50.09</v>
      </c>
      <c r="H107" s="15">
        <v>5</v>
      </c>
      <c r="I107" s="15">
        <v>12.5</v>
      </c>
      <c r="J107" s="13">
        <f t="shared" si="13"/>
        <v>62.5</v>
      </c>
      <c r="K107" s="12">
        <f t="shared" si="14"/>
        <v>3125</v>
      </c>
      <c r="L107" s="13">
        <f t="shared" si="15"/>
        <v>62.387702136154914</v>
      </c>
      <c r="M107" s="13">
        <f t="shared" si="16"/>
        <v>149.9150261952</v>
      </c>
      <c r="N107" s="13">
        <f t="shared" si="17"/>
        <v>1.7967658215212615E-3</v>
      </c>
      <c r="O107" s="13">
        <f t="shared" si="18"/>
        <v>149.64566399999998</v>
      </c>
      <c r="P107" s="13">
        <f t="shared" si="19"/>
        <v>1.8E-3</v>
      </c>
    </row>
    <row r="108" spans="1:16" x14ac:dyDescent="0.25">
      <c r="A108">
        <v>964.4</v>
      </c>
      <c r="B108">
        <v>0.1</v>
      </c>
      <c r="D108" s="12">
        <f t="shared" si="10"/>
        <v>9460.764000000001</v>
      </c>
      <c r="E108" s="13">
        <f t="shared" si="11"/>
        <v>0.1</v>
      </c>
      <c r="F108" s="14">
        <v>50</v>
      </c>
      <c r="G108" s="12">
        <f t="shared" si="12"/>
        <v>50.1</v>
      </c>
      <c r="H108" s="15">
        <v>5</v>
      </c>
      <c r="I108" s="15">
        <v>12.5</v>
      </c>
      <c r="J108" s="13">
        <f t="shared" si="13"/>
        <v>62.5</v>
      </c>
      <c r="K108" s="12">
        <f t="shared" si="14"/>
        <v>3125</v>
      </c>
      <c r="L108" s="13">
        <f t="shared" si="15"/>
        <v>62.375249500998002</v>
      </c>
      <c r="M108" s="13">
        <f t="shared" si="16"/>
        <v>151.67496844800002</v>
      </c>
      <c r="N108" s="13">
        <f t="shared" si="17"/>
        <v>1.9960079840319364E-3</v>
      </c>
      <c r="O108" s="13">
        <f t="shared" si="18"/>
        <v>151.37222400000002</v>
      </c>
      <c r="P108" s="13">
        <f t="shared" si="19"/>
        <v>2E-3</v>
      </c>
    </row>
    <row r="109" spans="1:16" x14ac:dyDescent="0.25">
      <c r="A109">
        <v>957.8</v>
      </c>
      <c r="B109">
        <v>0.11</v>
      </c>
      <c r="D109" s="12">
        <f t="shared" si="10"/>
        <v>9396.018</v>
      </c>
      <c r="E109" s="13">
        <f t="shared" si="11"/>
        <v>0.11</v>
      </c>
      <c r="F109" s="14">
        <v>50</v>
      </c>
      <c r="G109" s="12">
        <f t="shared" si="12"/>
        <v>50.11</v>
      </c>
      <c r="H109" s="15">
        <v>5</v>
      </c>
      <c r="I109" s="15">
        <v>12.5</v>
      </c>
      <c r="J109" s="13">
        <f t="shared" si="13"/>
        <v>62.5</v>
      </c>
      <c r="K109" s="12">
        <f t="shared" si="14"/>
        <v>3125</v>
      </c>
      <c r="L109" s="13">
        <f t="shared" si="15"/>
        <v>62.362801835960887</v>
      </c>
      <c r="M109" s="13">
        <f t="shared" si="16"/>
        <v>150.6670278336</v>
      </c>
      <c r="N109" s="13">
        <f t="shared" si="17"/>
        <v>2.195170624625823E-3</v>
      </c>
      <c r="O109" s="13">
        <f t="shared" si="18"/>
        <v>150.336288</v>
      </c>
      <c r="P109" s="13">
        <f t="shared" si="19"/>
        <v>2.2000000000000001E-3</v>
      </c>
    </row>
    <row r="110" spans="1:16" x14ac:dyDescent="0.25">
      <c r="A110">
        <v>958.8</v>
      </c>
      <c r="B110">
        <v>0.11</v>
      </c>
      <c r="D110" s="12">
        <f t="shared" si="10"/>
        <v>9405.8279999999995</v>
      </c>
      <c r="E110" s="13">
        <f t="shared" si="11"/>
        <v>0.11</v>
      </c>
      <c r="F110" s="14">
        <v>50</v>
      </c>
      <c r="G110" s="12">
        <f t="shared" si="12"/>
        <v>50.11</v>
      </c>
      <c r="H110" s="15">
        <v>5</v>
      </c>
      <c r="I110" s="15">
        <v>12.5</v>
      </c>
      <c r="J110" s="13">
        <f t="shared" si="13"/>
        <v>62.5</v>
      </c>
      <c r="K110" s="12">
        <f t="shared" si="14"/>
        <v>3125</v>
      </c>
      <c r="L110" s="13">
        <f t="shared" si="15"/>
        <v>62.362801835960887</v>
      </c>
      <c r="M110" s="13">
        <f t="shared" si="16"/>
        <v>150.82433314559998</v>
      </c>
      <c r="N110" s="13">
        <f t="shared" si="17"/>
        <v>2.195170624625823E-3</v>
      </c>
      <c r="O110" s="13">
        <f t="shared" si="18"/>
        <v>150.49324799999999</v>
      </c>
      <c r="P110" s="13">
        <f t="shared" si="19"/>
        <v>2.2000000000000001E-3</v>
      </c>
    </row>
    <row r="111" spans="1:16" x14ac:dyDescent="0.25">
      <c r="A111">
        <v>958.8</v>
      </c>
      <c r="B111">
        <v>0.13</v>
      </c>
      <c r="D111" s="12">
        <f t="shared" si="10"/>
        <v>9405.8279999999995</v>
      </c>
      <c r="E111" s="13">
        <f t="shared" si="11"/>
        <v>0.13</v>
      </c>
      <c r="F111" s="14">
        <v>50</v>
      </c>
      <c r="G111" s="12">
        <f t="shared" si="12"/>
        <v>50.13</v>
      </c>
      <c r="H111" s="15">
        <v>5</v>
      </c>
      <c r="I111" s="15">
        <v>12.5</v>
      </c>
      <c r="J111" s="13">
        <f t="shared" si="13"/>
        <v>62.5</v>
      </c>
      <c r="K111" s="12">
        <f t="shared" si="14"/>
        <v>3125</v>
      </c>
      <c r="L111" s="13">
        <f t="shared" si="15"/>
        <v>62.337921404348691</v>
      </c>
      <c r="M111" s="13">
        <f t="shared" si="16"/>
        <v>150.88453044479999</v>
      </c>
      <c r="N111" s="13">
        <f t="shared" si="17"/>
        <v>2.5932575304209054E-3</v>
      </c>
      <c r="O111" s="13">
        <f t="shared" si="18"/>
        <v>150.49324799999999</v>
      </c>
      <c r="P111" s="13">
        <f t="shared" si="19"/>
        <v>2.5999999999999999E-3</v>
      </c>
    </row>
    <row r="112" spans="1:16" x14ac:dyDescent="0.25">
      <c r="A112">
        <v>958.8</v>
      </c>
      <c r="B112">
        <v>0.13</v>
      </c>
      <c r="D112" s="12">
        <f t="shared" si="10"/>
        <v>9405.8279999999995</v>
      </c>
      <c r="E112" s="13">
        <f t="shared" si="11"/>
        <v>0.13</v>
      </c>
      <c r="F112" s="14">
        <v>50</v>
      </c>
      <c r="G112" s="12">
        <f t="shared" si="12"/>
        <v>50.13</v>
      </c>
      <c r="H112" s="15">
        <v>5</v>
      </c>
      <c r="I112" s="15">
        <v>12.5</v>
      </c>
      <c r="J112" s="13">
        <f t="shared" si="13"/>
        <v>62.5</v>
      </c>
      <c r="K112" s="12">
        <f t="shared" si="14"/>
        <v>3125</v>
      </c>
      <c r="L112" s="13">
        <f t="shared" si="15"/>
        <v>62.337921404348691</v>
      </c>
      <c r="M112" s="13">
        <f t="shared" si="16"/>
        <v>150.88453044479999</v>
      </c>
      <c r="N112" s="13">
        <f t="shared" si="17"/>
        <v>2.5932575304209054E-3</v>
      </c>
      <c r="O112" s="13">
        <f t="shared" si="18"/>
        <v>150.49324799999999</v>
      </c>
      <c r="P112" s="13">
        <f t="shared" si="19"/>
        <v>2.5999999999999999E-3</v>
      </c>
    </row>
    <row r="113" spans="1:16" x14ac:dyDescent="0.25">
      <c r="A113">
        <v>973.6</v>
      </c>
      <c r="B113">
        <v>0.15</v>
      </c>
      <c r="D113" s="12">
        <f t="shared" si="10"/>
        <v>9551.0160000000014</v>
      </c>
      <c r="E113" s="13">
        <f t="shared" si="11"/>
        <v>0.15</v>
      </c>
      <c r="F113" s="14">
        <v>50</v>
      </c>
      <c r="G113" s="12">
        <f t="shared" si="12"/>
        <v>50.15</v>
      </c>
      <c r="H113" s="15">
        <v>5</v>
      </c>
      <c r="I113" s="15">
        <v>12.5</v>
      </c>
      <c r="J113" s="13">
        <f t="shared" si="13"/>
        <v>62.5</v>
      </c>
      <c r="K113" s="12">
        <f t="shared" si="14"/>
        <v>3125</v>
      </c>
      <c r="L113" s="13">
        <f t="shared" si="15"/>
        <v>62.31306081754736</v>
      </c>
      <c r="M113" s="13">
        <f t="shared" si="16"/>
        <v>153.27470476800002</v>
      </c>
      <c r="N113" s="13">
        <f t="shared" si="17"/>
        <v>2.9910269192422729E-3</v>
      </c>
      <c r="O113" s="13">
        <f t="shared" si="18"/>
        <v>152.81625600000001</v>
      </c>
      <c r="P113" s="13">
        <f t="shared" si="19"/>
        <v>3.0000000000000001E-3</v>
      </c>
    </row>
    <row r="114" spans="1:16" x14ac:dyDescent="0.25">
      <c r="A114">
        <v>964.6</v>
      </c>
      <c r="B114">
        <v>0.17</v>
      </c>
      <c r="D114" s="12">
        <f t="shared" si="10"/>
        <v>9462.7260000000006</v>
      </c>
      <c r="E114" s="13">
        <f t="shared" si="11"/>
        <v>0.17</v>
      </c>
      <c r="F114" s="14">
        <v>50</v>
      </c>
      <c r="G114" s="12">
        <f t="shared" si="12"/>
        <v>50.17</v>
      </c>
      <c r="H114" s="15">
        <v>5</v>
      </c>
      <c r="I114" s="15">
        <v>12.5</v>
      </c>
      <c r="J114" s="13">
        <f t="shared" si="13"/>
        <v>62.5</v>
      </c>
      <c r="K114" s="12">
        <f t="shared" si="14"/>
        <v>3125</v>
      </c>
      <c r="L114" s="13">
        <f t="shared" si="15"/>
        <v>62.288220051823799</v>
      </c>
      <c r="M114" s="13">
        <f t="shared" si="16"/>
        <v>151.91838829440002</v>
      </c>
      <c r="N114" s="13">
        <f t="shared" si="17"/>
        <v>3.3884791708192149E-3</v>
      </c>
      <c r="O114" s="13">
        <f t="shared" si="18"/>
        <v>151.403616</v>
      </c>
      <c r="P114" s="13">
        <f t="shared" si="19"/>
        <v>3.4000000000000002E-3</v>
      </c>
    </row>
    <row r="115" spans="1:16" x14ac:dyDescent="0.25">
      <c r="A115">
        <v>971.4</v>
      </c>
      <c r="B115">
        <v>0.18</v>
      </c>
      <c r="D115" s="12">
        <f t="shared" si="10"/>
        <v>9529.4340000000011</v>
      </c>
      <c r="E115" s="13">
        <f t="shared" si="11"/>
        <v>0.18</v>
      </c>
      <c r="F115" s="14">
        <v>50</v>
      </c>
      <c r="G115" s="12">
        <f t="shared" si="12"/>
        <v>50.18</v>
      </c>
      <c r="H115" s="15">
        <v>5</v>
      </c>
      <c r="I115" s="15">
        <v>12.5</v>
      </c>
      <c r="J115" s="13">
        <f t="shared" si="13"/>
        <v>62.5</v>
      </c>
      <c r="K115" s="12">
        <f t="shared" si="14"/>
        <v>3125</v>
      </c>
      <c r="L115" s="13">
        <f t="shared" si="15"/>
        <v>62.275807094459942</v>
      </c>
      <c r="M115" s="13">
        <f t="shared" si="16"/>
        <v>153.01983939840002</v>
      </c>
      <c r="N115" s="13">
        <f t="shared" si="17"/>
        <v>3.5870864886408927E-3</v>
      </c>
      <c r="O115" s="13">
        <f t="shared" si="18"/>
        <v>152.47094400000003</v>
      </c>
      <c r="P115" s="13">
        <f t="shared" si="19"/>
        <v>3.5999999999999999E-3</v>
      </c>
    </row>
    <row r="116" spans="1:16" x14ac:dyDescent="0.25">
      <c r="A116">
        <v>984.8</v>
      </c>
      <c r="B116">
        <v>0.21</v>
      </c>
      <c r="D116" s="12">
        <f t="shared" si="10"/>
        <v>9660.8880000000008</v>
      </c>
      <c r="E116" s="13">
        <f t="shared" si="11"/>
        <v>0.21</v>
      </c>
      <c r="F116" s="14">
        <v>50</v>
      </c>
      <c r="G116" s="12">
        <f t="shared" si="12"/>
        <v>50.21</v>
      </c>
      <c r="H116" s="15">
        <v>5</v>
      </c>
      <c r="I116" s="15">
        <v>12.5</v>
      </c>
      <c r="J116" s="13">
        <f t="shared" si="13"/>
        <v>62.5</v>
      </c>
      <c r="K116" s="12">
        <f t="shared" si="14"/>
        <v>3125</v>
      </c>
      <c r="L116" s="13">
        <f t="shared" si="15"/>
        <v>62.238597888866757</v>
      </c>
      <c r="M116" s="13">
        <f t="shared" si="16"/>
        <v>155.22341967360003</v>
      </c>
      <c r="N116" s="13">
        <f t="shared" si="17"/>
        <v>4.1824337781318464E-3</v>
      </c>
      <c r="O116" s="13">
        <f t="shared" si="18"/>
        <v>154.57420800000003</v>
      </c>
      <c r="P116" s="13">
        <f t="shared" si="19"/>
        <v>4.1999999999999997E-3</v>
      </c>
    </row>
    <row r="117" spans="1:16" x14ac:dyDescent="0.25">
      <c r="A117">
        <v>982.8</v>
      </c>
      <c r="B117">
        <v>0.21</v>
      </c>
      <c r="D117" s="12">
        <f t="shared" si="10"/>
        <v>9641.268</v>
      </c>
      <c r="E117" s="13">
        <f t="shared" si="11"/>
        <v>0.21</v>
      </c>
      <c r="F117" s="14">
        <v>50</v>
      </c>
      <c r="G117" s="12">
        <f t="shared" si="12"/>
        <v>50.21</v>
      </c>
      <c r="H117" s="15">
        <v>5</v>
      </c>
      <c r="I117" s="15">
        <v>12.5</v>
      </c>
      <c r="J117" s="13">
        <f t="shared" si="13"/>
        <v>62.5</v>
      </c>
      <c r="K117" s="12">
        <f t="shared" si="14"/>
        <v>3125</v>
      </c>
      <c r="L117" s="13">
        <f t="shared" si="15"/>
        <v>62.238597888866757</v>
      </c>
      <c r="M117" s="13">
        <f t="shared" si="16"/>
        <v>154.9081812096</v>
      </c>
      <c r="N117" s="13">
        <f t="shared" si="17"/>
        <v>4.1824337781318464E-3</v>
      </c>
      <c r="O117" s="13">
        <f t="shared" si="18"/>
        <v>154.260288</v>
      </c>
      <c r="P117" s="13">
        <f t="shared" si="19"/>
        <v>4.1999999999999997E-3</v>
      </c>
    </row>
    <row r="118" spans="1:16" x14ac:dyDescent="0.25">
      <c r="A118">
        <v>976.6</v>
      </c>
      <c r="B118">
        <v>0.21</v>
      </c>
      <c r="D118" s="12">
        <f t="shared" si="10"/>
        <v>9580.4459999999999</v>
      </c>
      <c r="E118" s="13">
        <f t="shared" si="11"/>
        <v>0.21</v>
      </c>
      <c r="F118" s="14">
        <v>50</v>
      </c>
      <c r="G118" s="12">
        <f t="shared" si="12"/>
        <v>50.21</v>
      </c>
      <c r="H118" s="15">
        <v>5</v>
      </c>
      <c r="I118" s="15">
        <v>12.5</v>
      </c>
      <c r="J118" s="13">
        <f t="shared" si="13"/>
        <v>62.5</v>
      </c>
      <c r="K118" s="12">
        <f t="shared" si="14"/>
        <v>3125</v>
      </c>
      <c r="L118" s="13">
        <f t="shared" si="15"/>
        <v>62.238597888866757</v>
      </c>
      <c r="M118" s="13">
        <f t="shared" si="16"/>
        <v>153.93094197120001</v>
      </c>
      <c r="N118" s="13">
        <f t="shared" si="17"/>
        <v>4.1824337781318464E-3</v>
      </c>
      <c r="O118" s="13">
        <f t="shared" si="18"/>
        <v>153.287136</v>
      </c>
      <c r="P118" s="13">
        <f t="shared" si="19"/>
        <v>4.1999999999999997E-3</v>
      </c>
    </row>
    <row r="119" spans="1:16" x14ac:dyDescent="0.25">
      <c r="A119">
        <v>976.6</v>
      </c>
      <c r="B119">
        <v>0.22</v>
      </c>
      <c r="D119" s="12">
        <f t="shared" si="10"/>
        <v>9580.4459999999999</v>
      </c>
      <c r="E119" s="13">
        <f t="shared" si="11"/>
        <v>0.22</v>
      </c>
      <c r="F119" s="14">
        <v>50</v>
      </c>
      <c r="G119" s="12">
        <f t="shared" si="12"/>
        <v>50.22</v>
      </c>
      <c r="H119" s="15">
        <v>5</v>
      </c>
      <c r="I119" s="15">
        <v>12.5</v>
      </c>
      <c r="J119" s="13">
        <f t="shared" si="13"/>
        <v>62.5</v>
      </c>
      <c r="K119" s="12">
        <f t="shared" si="14"/>
        <v>3125</v>
      </c>
      <c r="L119" s="13">
        <f t="shared" si="15"/>
        <v>62.226204699322977</v>
      </c>
      <c r="M119" s="13">
        <f t="shared" si="16"/>
        <v>153.96159939840001</v>
      </c>
      <c r="N119" s="13">
        <f t="shared" si="17"/>
        <v>4.3807248108323378E-3</v>
      </c>
      <c r="O119" s="13">
        <f t="shared" si="18"/>
        <v>153.287136</v>
      </c>
      <c r="P119" s="13">
        <f t="shared" si="19"/>
        <v>4.4000000000000003E-3</v>
      </c>
    </row>
    <row r="120" spans="1:16" x14ac:dyDescent="0.25">
      <c r="A120">
        <v>979.2</v>
      </c>
      <c r="B120">
        <v>0.24</v>
      </c>
      <c r="D120" s="12">
        <f t="shared" si="10"/>
        <v>9605.9520000000011</v>
      </c>
      <c r="E120" s="13">
        <f t="shared" si="11"/>
        <v>0.24</v>
      </c>
      <c r="F120" s="14">
        <v>50</v>
      </c>
      <c r="G120" s="12">
        <f t="shared" si="12"/>
        <v>50.24</v>
      </c>
      <c r="H120" s="15">
        <v>5</v>
      </c>
      <c r="I120" s="15">
        <v>12.5</v>
      </c>
      <c r="J120" s="13">
        <f t="shared" si="13"/>
        <v>62.5</v>
      </c>
      <c r="K120" s="12">
        <f t="shared" si="14"/>
        <v>3125</v>
      </c>
      <c r="L120" s="13">
        <f t="shared" si="15"/>
        <v>62.201433121019107</v>
      </c>
      <c r="M120" s="13">
        <f t="shared" si="16"/>
        <v>154.43296911360002</v>
      </c>
      <c r="N120" s="13">
        <f t="shared" si="17"/>
        <v>4.7770700636942673E-3</v>
      </c>
      <c r="O120" s="13">
        <f t="shared" si="18"/>
        <v>153.695232</v>
      </c>
      <c r="P120" s="13">
        <f t="shared" si="19"/>
        <v>4.7999999999999996E-3</v>
      </c>
    </row>
    <row r="121" spans="1:16" x14ac:dyDescent="0.25">
      <c r="A121">
        <v>968.4</v>
      </c>
      <c r="B121">
        <v>0.24</v>
      </c>
      <c r="D121" s="12">
        <f t="shared" si="10"/>
        <v>9500.0040000000008</v>
      </c>
      <c r="E121" s="13">
        <f t="shared" si="11"/>
        <v>0.24</v>
      </c>
      <c r="F121" s="14">
        <v>50</v>
      </c>
      <c r="G121" s="12">
        <f t="shared" si="12"/>
        <v>50.24</v>
      </c>
      <c r="H121" s="15">
        <v>5</v>
      </c>
      <c r="I121" s="15">
        <v>12.5</v>
      </c>
      <c r="J121" s="13">
        <f t="shared" si="13"/>
        <v>62.5</v>
      </c>
      <c r="K121" s="12">
        <f t="shared" si="14"/>
        <v>3125</v>
      </c>
      <c r="L121" s="13">
        <f t="shared" si="15"/>
        <v>62.201433121019107</v>
      </c>
      <c r="M121" s="13">
        <f t="shared" si="16"/>
        <v>152.72966430720001</v>
      </c>
      <c r="N121" s="13">
        <f t="shared" si="17"/>
        <v>4.7770700636942673E-3</v>
      </c>
      <c r="O121" s="13">
        <f t="shared" si="18"/>
        <v>152.00006400000001</v>
      </c>
      <c r="P121" s="13">
        <f t="shared" si="19"/>
        <v>4.7999999999999996E-3</v>
      </c>
    </row>
    <row r="122" spans="1:16" x14ac:dyDescent="0.25">
      <c r="A122">
        <v>969.8</v>
      </c>
      <c r="B122">
        <v>0.24</v>
      </c>
      <c r="D122" s="12">
        <f t="shared" si="10"/>
        <v>9513.7379999999994</v>
      </c>
      <c r="E122" s="13">
        <f t="shared" si="11"/>
        <v>0.24</v>
      </c>
      <c r="F122" s="14">
        <v>50</v>
      </c>
      <c r="G122" s="12">
        <f t="shared" si="12"/>
        <v>50.24</v>
      </c>
      <c r="H122" s="15">
        <v>5</v>
      </c>
      <c r="I122" s="15">
        <v>12.5</v>
      </c>
      <c r="J122" s="13">
        <f t="shared" si="13"/>
        <v>62.5</v>
      </c>
      <c r="K122" s="12">
        <f t="shared" si="14"/>
        <v>3125</v>
      </c>
      <c r="L122" s="13">
        <f t="shared" si="15"/>
        <v>62.201433121019107</v>
      </c>
      <c r="M122" s="13">
        <f t="shared" si="16"/>
        <v>152.95046307839999</v>
      </c>
      <c r="N122" s="13">
        <f t="shared" si="17"/>
        <v>4.7770700636942673E-3</v>
      </c>
      <c r="O122" s="13">
        <f t="shared" si="18"/>
        <v>152.219808</v>
      </c>
      <c r="P122" s="13">
        <f t="shared" si="19"/>
        <v>4.7999999999999996E-3</v>
      </c>
    </row>
    <row r="123" spans="1:16" x14ac:dyDescent="0.25">
      <c r="A123">
        <v>964.2</v>
      </c>
      <c r="B123">
        <v>0.24</v>
      </c>
      <c r="D123" s="12">
        <f t="shared" si="10"/>
        <v>9458.8020000000015</v>
      </c>
      <c r="E123" s="13">
        <f t="shared" si="11"/>
        <v>0.24</v>
      </c>
      <c r="F123" s="14">
        <v>50</v>
      </c>
      <c r="G123" s="12">
        <f t="shared" si="12"/>
        <v>50.24</v>
      </c>
      <c r="H123" s="15">
        <v>5</v>
      </c>
      <c r="I123" s="15">
        <v>12.5</v>
      </c>
      <c r="J123" s="13">
        <f t="shared" si="13"/>
        <v>62.5</v>
      </c>
      <c r="K123" s="12">
        <f t="shared" si="14"/>
        <v>3125</v>
      </c>
      <c r="L123" s="13">
        <f t="shared" si="15"/>
        <v>62.201433121019107</v>
      </c>
      <c r="M123" s="13">
        <f t="shared" si="16"/>
        <v>152.06726799360001</v>
      </c>
      <c r="N123" s="13">
        <f t="shared" si="17"/>
        <v>4.7770700636942673E-3</v>
      </c>
      <c r="O123" s="13">
        <f t="shared" si="18"/>
        <v>151.34083200000003</v>
      </c>
      <c r="P123" s="13">
        <f t="shared" si="19"/>
        <v>4.7999999999999996E-3</v>
      </c>
    </row>
    <row r="124" spans="1:16" x14ac:dyDescent="0.25">
      <c r="A124">
        <v>986.2</v>
      </c>
      <c r="B124">
        <v>0.25</v>
      </c>
      <c r="D124" s="12">
        <f t="shared" si="10"/>
        <v>9674.6220000000012</v>
      </c>
      <c r="E124" s="13">
        <f t="shared" si="11"/>
        <v>0.25</v>
      </c>
      <c r="F124" s="14">
        <v>50</v>
      </c>
      <c r="G124" s="12">
        <f t="shared" si="12"/>
        <v>50.25</v>
      </c>
      <c r="H124" s="15">
        <v>5</v>
      </c>
      <c r="I124" s="15">
        <v>12.5</v>
      </c>
      <c r="J124" s="13">
        <f t="shared" si="13"/>
        <v>62.5</v>
      </c>
      <c r="K124" s="12">
        <f t="shared" si="14"/>
        <v>3125</v>
      </c>
      <c r="L124" s="13">
        <f t="shared" si="15"/>
        <v>62.189054726368163</v>
      </c>
      <c r="M124" s="13">
        <f t="shared" si="16"/>
        <v>155.56792176000002</v>
      </c>
      <c r="N124" s="13">
        <f t="shared" si="17"/>
        <v>4.9751243781094526E-3</v>
      </c>
      <c r="O124" s="13">
        <f t="shared" si="18"/>
        <v>154.79395200000002</v>
      </c>
      <c r="P124" s="13">
        <f t="shared" si="19"/>
        <v>5.0000000000000001E-3</v>
      </c>
    </row>
    <row r="125" spans="1:16" x14ac:dyDescent="0.25">
      <c r="A125">
        <v>993.4</v>
      </c>
      <c r="B125">
        <v>0.25</v>
      </c>
      <c r="D125" s="12">
        <f t="shared" si="10"/>
        <v>9745.2540000000008</v>
      </c>
      <c r="E125" s="13">
        <f t="shared" si="11"/>
        <v>0.25</v>
      </c>
      <c r="F125" s="14">
        <v>50</v>
      </c>
      <c r="G125" s="12">
        <f t="shared" si="12"/>
        <v>50.25</v>
      </c>
      <c r="H125" s="15">
        <v>5</v>
      </c>
      <c r="I125" s="15">
        <v>12.5</v>
      </c>
      <c r="J125" s="13">
        <f t="shared" si="13"/>
        <v>62.5</v>
      </c>
      <c r="K125" s="12">
        <f t="shared" si="14"/>
        <v>3125</v>
      </c>
      <c r="L125" s="13">
        <f t="shared" si="15"/>
        <v>62.189054726368163</v>
      </c>
      <c r="M125" s="13">
        <f t="shared" si="16"/>
        <v>156.70368432000001</v>
      </c>
      <c r="N125" s="13">
        <f t="shared" si="17"/>
        <v>4.9751243781094526E-3</v>
      </c>
      <c r="O125" s="13">
        <f t="shared" si="18"/>
        <v>155.92406400000002</v>
      </c>
      <c r="P125" s="13">
        <f t="shared" si="19"/>
        <v>5.0000000000000001E-3</v>
      </c>
    </row>
    <row r="126" spans="1:16" x14ac:dyDescent="0.25">
      <c r="A126">
        <v>995.8</v>
      </c>
      <c r="B126">
        <v>0.26</v>
      </c>
      <c r="D126" s="12">
        <f t="shared" si="10"/>
        <v>9768.7980000000007</v>
      </c>
      <c r="E126" s="13">
        <f t="shared" si="11"/>
        <v>0.26</v>
      </c>
      <c r="F126" s="14">
        <v>50</v>
      </c>
      <c r="G126" s="12">
        <f t="shared" si="12"/>
        <v>50.26</v>
      </c>
      <c r="H126" s="15">
        <v>5</v>
      </c>
      <c r="I126" s="15">
        <v>12.5</v>
      </c>
      <c r="J126" s="13">
        <f t="shared" si="13"/>
        <v>62.5</v>
      </c>
      <c r="K126" s="12">
        <f t="shared" si="14"/>
        <v>3125</v>
      </c>
      <c r="L126" s="13">
        <f t="shared" si="15"/>
        <v>62.176681257461205</v>
      </c>
      <c r="M126" s="13">
        <f t="shared" si="16"/>
        <v>157.11353199359999</v>
      </c>
      <c r="N126" s="13">
        <f t="shared" si="17"/>
        <v>5.1730998806207721E-3</v>
      </c>
      <c r="O126" s="13">
        <f t="shared" si="18"/>
        <v>156.30076800000001</v>
      </c>
      <c r="P126" s="13">
        <f t="shared" si="19"/>
        <v>5.1999999999999998E-3</v>
      </c>
    </row>
    <row r="127" spans="1:16" x14ac:dyDescent="0.25">
      <c r="A127">
        <v>1003.2</v>
      </c>
      <c r="B127">
        <v>0.27</v>
      </c>
      <c r="D127" s="12">
        <f t="shared" si="10"/>
        <v>9841.3920000000016</v>
      </c>
      <c r="E127" s="13">
        <f t="shared" si="11"/>
        <v>0.27</v>
      </c>
      <c r="F127" s="14">
        <v>50</v>
      </c>
      <c r="G127" s="12">
        <f t="shared" si="12"/>
        <v>50.27</v>
      </c>
      <c r="H127" s="15">
        <v>5</v>
      </c>
      <c r="I127" s="15">
        <v>12.5</v>
      </c>
      <c r="J127" s="13">
        <f t="shared" si="13"/>
        <v>62.5</v>
      </c>
      <c r="K127" s="12">
        <f t="shared" si="14"/>
        <v>3125</v>
      </c>
      <c r="L127" s="13">
        <f t="shared" si="15"/>
        <v>62.164312711358662</v>
      </c>
      <c r="M127" s="13">
        <f t="shared" si="16"/>
        <v>158.31256826880002</v>
      </c>
      <c r="N127" s="13">
        <f t="shared" si="17"/>
        <v>5.3709966182613885E-3</v>
      </c>
      <c r="O127" s="13">
        <f t="shared" si="18"/>
        <v>157.46227200000001</v>
      </c>
      <c r="P127" s="13">
        <f t="shared" si="19"/>
        <v>5.4000000000000003E-3</v>
      </c>
    </row>
    <row r="128" spans="1:16" x14ac:dyDescent="0.25">
      <c r="A128">
        <v>992.6</v>
      </c>
      <c r="B128">
        <v>0.28000000000000003</v>
      </c>
      <c r="D128" s="12">
        <f t="shared" si="10"/>
        <v>9737.4060000000009</v>
      </c>
      <c r="E128" s="13">
        <f t="shared" si="11"/>
        <v>0.28000000000000003</v>
      </c>
      <c r="F128" s="14">
        <v>50</v>
      </c>
      <c r="G128" s="12">
        <f t="shared" si="12"/>
        <v>50.28</v>
      </c>
      <c r="H128" s="15">
        <v>5</v>
      </c>
      <c r="I128" s="15">
        <v>12.5</v>
      </c>
      <c r="J128" s="13">
        <f t="shared" si="13"/>
        <v>62.5</v>
      </c>
      <c r="K128" s="12">
        <f t="shared" si="14"/>
        <v>3125</v>
      </c>
      <c r="L128" s="13">
        <f t="shared" si="15"/>
        <v>62.151949085123306</v>
      </c>
      <c r="M128" s="13">
        <f t="shared" si="16"/>
        <v>156.67096757760001</v>
      </c>
      <c r="N128" s="13">
        <f t="shared" si="17"/>
        <v>5.5688146380270488E-3</v>
      </c>
      <c r="O128" s="13">
        <f t="shared" si="18"/>
        <v>155.798496</v>
      </c>
      <c r="P128" s="13">
        <f t="shared" si="19"/>
        <v>5.6000000000000008E-3</v>
      </c>
    </row>
    <row r="129" spans="1:16" x14ac:dyDescent="0.25">
      <c r="A129">
        <v>992.6</v>
      </c>
      <c r="B129">
        <v>0.28999999999999998</v>
      </c>
      <c r="D129" s="12">
        <f t="shared" si="10"/>
        <v>9737.4060000000009</v>
      </c>
      <c r="E129" s="13">
        <f t="shared" si="11"/>
        <v>0.28999999999999998</v>
      </c>
      <c r="F129" s="14">
        <v>50</v>
      </c>
      <c r="G129" s="12">
        <f t="shared" si="12"/>
        <v>50.29</v>
      </c>
      <c r="H129" s="15">
        <v>5</v>
      </c>
      <c r="I129" s="15">
        <v>12.5</v>
      </c>
      <c r="J129" s="13">
        <f t="shared" si="13"/>
        <v>62.5</v>
      </c>
      <c r="K129" s="12">
        <f t="shared" si="14"/>
        <v>3125</v>
      </c>
      <c r="L129" s="13">
        <f t="shared" si="15"/>
        <v>62.139590375820241</v>
      </c>
      <c r="M129" s="13">
        <f t="shared" si="16"/>
        <v>156.70212727680001</v>
      </c>
      <c r="N129" s="13">
        <f t="shared" si="17"/>
        <v>5.7665539868761179E-3</v>
      </c>
      <c r="O129" s="13">
        <f t="shared" si="18"/>
        <v>155.798496</v>
      </c>
      <c r="P129" s="13">
        <f t="shared" si="19"/>
        <v>5.7999999999999996E-3</v>
      </c>
    </row>
    <row r="130" spans="1:16" x14ac:dyDescent="0.25">
      <c r="A130">
        <v>992.6</v>
      </c>
      <c r="B130">
        <v>0.3</v>
      </c>
      <c r="D130" s="12">
        <f t="shared" si="10"/>
        <v>9737.4060000000009</v>
      </c>
      <c r="E130" s="13">
        <f t="shared" si="11"/>
        <v>0.3</v>
      </c>
      <c r="F130" s="14">
        <v>50</v>
      </c>
      <c r="G130" s="12">
        <f t="shared" si="12"/>
        <v>50.3</v>
      </c>
      <c r="H130" s="15">
        <v>5</v>
      </c>
      <c r="I130" s="15">
        <v>12.5</v>
      </c>
      <c r="J130" s="13">
        <f t="shared" si="13"/>
        <v>62.5</v>
      </c>
      <c r="K130" s="12">
        <f t="shared" si="14"/>
        <v>3125</v>
      </c>
      <c r="L130" s="13">
        <f t="shared" si="15"/>
        <v>62.1272365805169</v>
      </c>
      <c r="M130" s="13">
        <f t="shared" si="16"/>
        <v>156.73328697600002</v>
      </c>
      <c r="N130" s="13">
        <f t="shared" si="17"/>
        <v>5.9642147117296221E-3</v>
      </c>
      <c r="O130" s="13">
        <f t="shared" si="18"/>
        <v>155.798496</v>
      </c>
      <c r="P130" s="13">
        <f t="shared" si="19"/>
        <v>6.0000000000000001E-3</v>
      </c>
    </row>
    <row r="131" spans="1:16" x14ac:dyDescent="0.25">
      <c r="A131">
        <v>985.2</v>
      </c>
      <c r="B131">
        <v>0.3</v>
      </c>
      <c r="D131" s="12">
        <f t="shared" si="10"/>
        <v>9664.8120000000017</v>
      </c>
      <c r="E131" s="13">
        <f t="shared" si="11"/>
        <v>0.3</v>
      </c>
      <c r="F131" s="14">
        <v>50</v>
      </c>
      <c r="G131" s="12">
        <f t="shared" si="12"/>
        <v>50.3</v>
      </c>
      <c r="H131" s="15">
        <v>5</v>
      </c>
      <c r="I131" s="15">
        <v>12.5</v>
      </c>
      <c r="J131" s="13">
        <f t="shared" si="13"/>
        <v>62.5</v>
      </c>
      <c r="K131" s="12">
        <f t="shared" si="14"/>
        <v>3125</v>
      </c>
      <c r="L131" s="13">
        <f t="shared" si="15"/>
        <v>62.1272365805169</v>
      </c>
      <c r="M131" s="13">
        <f t="shared" si="16"/>
        <v>155.56481395200004</v>
      </c>
      <c r="N131" s="13">
        <f t="shared" si="17"/>
        <v>5.9642147117296221E-3</v>
      </c>
      <c r="O131" s="13">
        <f t="shared" si="18"/>
        <v>154.63699200000002</v>
      </c>
      <c r="P131" s="13">
        <f t="shared" si="19"/>
        <v>6.0000000000000001E-3</v>
      </c>
    </row>
    <row r="132" spans="1:16" x14ac:dyDescent="0.25">
      <c r="A132">
        <v>982.8</v>
      </c>
      <c r="B132">
        <v>0.31</v>
      </c>
      <c r="D132" s="12">
        <f t="shared" ref="D132:D195" si="20">A132*9.81</f>
        <v>9641.268</v>
      </c>
      <c r="E132" s="13">
        <f t="shared" ref="E132:E195" si="21">B132</f>
        <v>0.31</v>
      </c>
      <c r="F132" s="14">
        <v>50</v>
      </c>
      <c r="G132" s="12">
        <f t="shared" ref="G132:G195" si="22">F132+E132</f>
        <v>50.31</v>
      </c>
      <c r="H132" s="15">
        <v>5</v>
      </c>
      <c r="I132" s="15">
        <v>12.5</v>
      </c>
      <c r="J132" s="13">
        <f t="shared" ref="J132:J195" si="23">H132*I132</f>
        <v>62.5</v>
      </c>
      <c r="K132" s="12">
        <f t="shared" ref="K132:K195" si="24">F132*J132</f>
        <v>3125</v>
      </c>
      <c r="L132" s="13">
        <f t="shared" ref="L132:L195" si="25">K132/G132</f>
        <v>62.114887696283041</v>
      </c>
      <c r="M132" s="13">
        <f t="shared" ref="M132:M195" si="26">D132/L132</f>
        <v>155.21670178560001</v>
      </c>
      <c r="N132" s="13">
        <f t="shared" ref="N132:N195" si="27">E132/G132</f>
        <v>6.1617968594712778E-3</v>
      </c>
      <c r="O132" s="13">
        <f t="shared" ref="O132:O195" si="28">D132/J132</f>
        <v>154.260288</v>
      </c>
      <c r="P132" s="13">
        <f t="shared" ref="P132:P195" si="29">E132/F132</f>
        <v>6.1999999999999998E-3</v>
      </c>
    </row>
    <row r="133" spans="1:16" x14ac:dyDescent="0.25">
      <c r="A133">
        <v>987.8</v>
      </c>
      <c r="B133">
        <v>0.32</v>
      </c>
      <c r="D133" s="12">
        <f t="shared" si="20"/>
        <v>9690.3179999999993</v>
      </c>
      <c r="E133" s="13">
        <f t="shared" si="21"/>
        <v>0.32</v>
      </c>
      <c r="F133" s="14">
        <v>50</v>
      </c>
      <c r="G133" s="12">
        <f t="shared" si="22"/>
        <v>50.32</v>
      </c>
      <c r="H133" s="15">
        <v>5</v>
      </c>
      <c r="I133" s="15">
        <v>12.5</v>
      </c>
      <c r="J133" s="13">
        <f t="shared" si="23"/>
        <v>62.5</v>
      </c>
      <c r="K133" s="12">
        <f t="shared" si="24"/>
        <v>3125</v>
      </c>
      <c r="L133" s="13">
        <f t="shared" si="25"/>
        <v>62.102543720190781</v>
      </c>
      <c r="M133" s="13">
        <f t="shared" si="26"/>
        <v>156.03737656319998</v>
      </c>
      <c r="N133" s="13">
        <f t="shared" si="27"/>
        <v>6.3593004769475362E-3</v>
      </c>
      <c r="O133" s="13">
        <f t="shared" si="28"/>
        <v>155.04508799999999</v>
      </c>
      <c r="P133" s="13">
        <f t="shared" si="29"/>
        <v>6.4000000000000003E-3</v>
      </c>
    </row>
    <row r="134" spans="1:16" x14ac:dyDescent="0.25">
      <c r="A134">
        <v>994.6</v>
      </c>
      <c r="B134">
        <v>0.34</v>
      </c>
      <c r="D134" s="12">
        <f t="shared" si="20"/>
        <v>9757.0259999999998</v>
      </c>
      <c r="E134" s="13">
        <f t="shared" si="21"/>
        <v>0.34</v>
      </c>
      <c r="F134" s="14">
        <v>50</v>
      </c>
      <c r="G134" s="12">
        <f t="shared" si="22"/>
        <v>50.34</v>
      </c>
      <c r="H134" s="15">
        <v>5</v>
      </c>
      <c r="I134" s="15">
        <v>12.5</v>
      </c>
      <c r="J134" s="13">
        <f t="shared" si="23"/>
        <v>62.5</v>
      </c>
      <c r="K134" s="12">
        <f t="shared" si="24"/>
        <v>3125</v>
      </c>
      <c r="L134" s="13">
        <f t="shared" si="25"/>
        <v>62.077870480731022</v>
      </c>
      <c r="M134" s="13">
        <f t="shared" si="26"/>
        <v>157.17398042880001</v>
      </c>
      <c r="N134" s="13">
        <f t="shared" si="27"/>
        <v>6.7540723083035362E-3</v>
      </c>
      <c r="O134" s="13">
        <f t="shared" si="28"/>
        <v>156.112416</v>
      </c>
      <c r="P134" s="13">
        <f t="shared" si="29"/>
        <v>6.8000000000000005E-3</v>
      </c>
    </row>
    <row r="135" spans="1:16" x14ac:dyDescent="0.25">
      <c r="A135">
        <v>1005.2</v>
      </c>
      <c r="B135">
        <v>0.34</v>
      </c>
      <c r="D135" s="12">
        <f t="shared" si="20"/>
        <v>9861.0120000000006</v>
      </c>
      <c r="E135" s="13">
        <f t="shared" si="21"/>
        <v>0.34</v>
      </c>
      <c r="F135" s="14">
        <v>50</v>
      </c>
      <c r="G135" s="12">
        <f t="shared" si="22"/>
        <v>50.34</v>
      </c>
      <c r="H135" s="15">
        <v>5</v>
      </c>
      <c r="I135" s="15">
        <v>12.5</v>
      </c>
      <c r="J135" s="13">
        <f t="shared" si="23"/>
        <v>62.5</v>
      </c>
      <c r="K135" s="12">
        <f t="shared" si="24"/>
        <v>3125</v>
      </c>
      <c r="L135" s="13">
        <f t="shared" si="25"/>
        <v>62.077870480731022</v>
      </c>
      <c r="M135" s="13">
        <f t="shared" si="26"/>
        <v>158.84907010560002</v>
      </c>
      <c r="N135" s="13">
        <f t="shared" si="27"/>
        <v>6.7540723083035362E-3</v>
      </c>
      <c r="O135" s="13">
        <f t="shared" si="28"/>
        <v>157.77619200000001</v>
      </c>
      <c r="P135" s="13">
        <f t="shared" si="29"/>
        <v>6.8000000000000005E-3</v>
      </c>
    </row>
    <row r="136" spans="1:16" x14ac:dyDescent="0.25">
      <c r="A136">
        <v>1003.4</v>
      </c>
      <c r="B136">
        <v>0.35</v>
      </c>
      <c r="D136" s="12">
        <f t="shared" si="20"/>
        <v>9843.3540000000012</v>
      </c>
      <c r="E136" s="13">
        <f t="shared" si="21"/>
        <v>0.35</v>
      </c>
      <c r="F136" s="14">
        <v>50</v>
      </c>
      <c r="G136" s="12">
        <f t="shared" si="22"/>
        <v>50.35</v>
      </c>
      <c r="H136" s="15">
        <v>5</v>
      </c>
      <c r="I136" s="15">
        <v>12.5</v>
      </c>
      <c r="J136" s="13">
        <f t="shared" si="23"/>
        <v>62.5</v>
      </c>
      <c r="K136" s="12">
        <f t="shared" si="24"/>
        <v>3125</v>
      </c>
      <c r="L136" s="13">
        <f t="shared" si="25"/>
        <v>62.06554121151936</v>
      </c>
      <c r="M136" s="13">
        <f t="shared" si="26"/>
        <v>158.59611964800004</v>
      </c>
      <c r="N136" s="13">
        <f t="shared" si="27"/>
        <v>6.9513406156901684E-3</v>
      </c>
      <c r="O136" s="13">
        <f t="shared" si="28"/>
        <v>157.49366400000002</v>
      </c>
      <c r="P136" s="13">
        <f t="shared" si="29"/>
        <v>6.9999999999999993E-3</v>
      </c>
    </row>
    <row r="137" spans="1:16" x14ac:dyDescent="0.25">
      <c r="A137">
        <v>1003.4</v>
      </c>
      <c r="B137">
        <v>0.35</v>
      </c>
      <c r="D137" s="12">
        <f t="shared" si="20"/>
        <v>9843.3540000000012</v>
      </c>
      <c r="E137" s="13">
        <f t="shared" si="21"/>
        <v>0.35</v>
      </c>
      <c r="F137" s="14">
        <v>50</v>
      </c>
      <c r="G137" s="12">
        <f t="shared" si="22"/>
        <v>50.35</v>
      </c>
      <c r="H137" s="15">
        <v>5</v>
      </c>
      <c r="I137" s="15">
        <v>12.5</v>
      </c>
      <c r="J137" s="13">
        <f t="shared" si="23"/>
        <v>62.5</v>
      </c>
      <c r="K137" s="12">
        <f t="shared" si="24"/>
        <v>3125</v>
      </c>
      <c r="L137" s="13">
        <f t="shared" si="25"/>
        <v>62.06554121151936</v>
      </c>
      <c r="M137" s="13">
        <f t="shared" si="26"/>
        <v>158.59611964800004</v>
      </c>
      <c r="N137" s="13">
        <f t="shared" si="27"/>
        <v>6.9513406156901684E-3</v>
      </c>
      <c r="O137" s="13">
        <f t="shared" si="28"/>
        <v>157.49366400000002</v>
      </c>
      <c r="P137" s="13">
        <f t="shared" si="29"/>
        <v>6.9999999999999993E-3</v>
      </c>
    </row>
    <row r="138" spans="1:16" x14ac:dyDescent="0.25">
      <c r="A138">
        <v>1011.6</v>
      </c>
      <c r="B138">
        <v>0.36</v>
      </c>
      <c r="D138" s="12">
        <f t="shared" si="20"/>
        <v>9923.7960000000003</v>
      </c>
      <c r="E138" s="13">
        <f t="shared" si="21"/>
        <v>0.36</v>
      </c>
      <c r="F138" s="14">
        <v>50</v>
      </c>
      <c r="G138" s="12">
        <f t="shared" si="22"/>
        <v>50.36</v>
      </c>
      <c r="H138" s="15">
        <v>5</v>
      </c>
      <c r="I138" s="15">
        <v>12.5</v>
      </c>
      <c r="J138" s="13">
        <f t="shared" si="23"/>
        <v>62.5</v>
      </c>
      <c r="K138" s="12">
        <f t="shared" si="24"/>
        <v>3125</v>
      </c>
      <c r="L138" s="13">
        <f t="shared" si="25"/>
        <v>62.053216838760925</v>
      </c>
      <c r="M138" s="13">
        <f t="shared" si="26"/>
        <v>159.9239572992</v>
      </c>
      <c r="N138" s="13">
        <f t="shared" si="27"/>
        <v>7.1485305798252583E-3</v>
      </c>
      <c r="O138" s="13">
        <f t="shared" si="28"/>
        <v>158.78073599999999</v>
      </c>
      <c r="P138" s="13">
        <f t="shared" si="29"/>
        <v>7.1999999999999998E-3</v>
      </c>
    </row>
    <row r="139" spans="1:16" x14ac:dyDescent="0.25">
      <c r="A139">
        <v>1014.2</v>
      </c>
      <c r="B139">
        <v>0.37</v>
      </c>
      <c r="D139" s="12">
        <f t="shared" si="20"/>
        <v>9949.3020000000015</v>
      </c>
      <c r="E139" s="13">
        <f t="shared" si="21"/>
        <v>0.37</v>
      </c>
      <c r="F139" s="14">
        <v>50</v>
      </c>
      <c r="G139" s="12">
        <f t="shared" si="22"/>
        <v>50.37</v>
      </c>
      <c r="H139" s="15">
        <v>5</v>
      </c>
      <c r="I139" s="15">
        <v>12.5</v>
      </c>
      <c r="J139" s="13">
        <f t="shared" si="23"/>
        <v>62.5</v>
      </c>
      <c r="K139" s="12">
        <f t="shared" si="24"/>
        <v>3125</v>
      </c>
      <c r="L139" s="13">
        <f t="shared" si="25"/>
        <v>62.040897359539414</v>
      </c>
      <c r="M139" s="13">
        <f t="shared" si="26"/>
        <v>160.3668293568</v>
      </c>
      <c r="N139" s="13">
        <f t="shared" si="27"/>
        <v>7.3456422473694664E-3</v>
      </c>
      <c r="O139" s="13">
        <f t="shared" si="28"/>
        <v>159.18883200000002</v>
      </c>
      <c r="P139" s="13">
        <f t="shared" si="29"/>
        <v>7.4000000000000003E-3</v>
      </c>
    </row>
    <row r="140" spans="1:16" x14ac:dyDescent="0.25">
      <c r="A140">
        <v>1004.2</v>
      </c>
      <c r="B140">
        <v>0.39</v>
      </c>
      <c r="D140" s="12">
        <f t="shared" si="20"/>
        <v>9851.2020000000011</v>
      </c>
      <c r="E140" s="13">
        <f t="shared" si="21"/>
        <v>0.39</v>
      </c>
      <c r="F140" s="14">
        <v>50</v>
      </c>
      <c r="G140" s="12">
        <f t="shared" si="22"/>
        <v>50.39</v>
      </c>
      <c r="H140" s="15">
        <v>5</v>
      </c>
      <c r="I140" s="15">
        <v>12.5</v>
      </c>
      <c r="J140" s="13">
        <f t="shared" si="23"/>
        <v>62.5</v>
      </c>
      <c r="K140" s="12">
        <f t="shared" si="24"/>
        <v>3125</v>
      </c>
      <c r="L140" s="13">
        <f t="shared" si="25"/>
        <v>62.016273070053579</v>
      </c>
      <c r="M140" s="13">
        <f t="shared" si="26"/>
        <v>158.84866200960002</v>
      </c>
      <c r="N140" s="13">
        <f t="shared" si="27"/>
        <v>7.7396308791426874E-3</v>
      </c>
      <c r="O140" s="13">
        <f t="shared" si="28"/>
        <v>157.61923200000001</v>
      </c>
      <c r="P140" s="13">
        <f t="shared" si="29"/>
        <v>7.8000000000000005E-3</v>
      </c>
    </row>
    <row r="141" spans="1:16" x14ac:dyDescent="0.25">
      <c r="A141">
        <v>1007.4</v>
      </c>
      <c r="B141">
        <v>0.39</v>
      </c>
      <c r="D141" s="12">
        <f t="shared" si="20"/>
        <v>9882.594000000001</v>
      </c>
      <c r="E141" s="13">
        <f t="shared" si="21"/>
        <v>0.39</v>
      </c>
      <c r="F141" s="14">
        <v>50</v>
      </c>
      <c r="G141" s="12">
        <f t="shared" si="22"/>
        <v>50.39</v>
      </c>
      <c r="H141" s="15">
        <v>5</v>
      </c>
      <c r="I141" s="15">
        <v>12.5</v>
      </c>
      <c r="J141" s="13">
        <f t="shared" si="23"/>
        <v>62.5</v>
      </c>
      <c r="K141" s="12">
        <f t="shared" si="24"/>
        <v>3125</v>
      </c>
      <c r="L141" s="13">
        <f t="shared" si="25"/>
        <v>62.016273070053579</v>
      </c>
      <c r="M141" s="13">
        <f t="shared" si="26"/>
        <v>159.35485173120003</v>
      </c>
      <c r="N141" s="13">
        <f t="shared" si="27"/>
        <v>7.7396308791426874E-3</v>
      </c>
      <c r="O141" s="13">
        <f t="shared" si="28"/>
        <v>158.12150400000002</v>
      </c>
      <c r="P141" s="13">
        <f t="shared" si="29"/>
        <v>7.8000000000000005E-3</v>
      </c>
    </row>
    <row r="142" spans="1:16" x14ac:dyDescent="0.25">
      <c r="A142">
        <v>999.6</v>
      </c>
      <c r="B142">
        <v>0.41</v>
      </c>
      <c r="D142" s="12">
        <f t="shared" si="20"/>
        <v>9806.0760000000009</v>
      </c>
      <c r="E142" s="13">
        <f t="shared" si="21"/>
        <v>0.41</v>
      </c>
      <c r="F142" s="14">
        <v>50</v>
      </c>
      <c r="G142" s="12">
        <f t="shared" si="22"/>
        <v>50.41</v>
      </c>
      <c r="H142" s="15">
        <v>5</v>
      </c>
      <c r="I142" s="15">
        <v>12.5</v>
      </c>
      <c r="J142" s="13">
        <f t="shared" si="23"/>
        <v>62.5</v>
      </c>
      <c r="K142" s="12">
        <f t="shared" si="24"/>
        <v>3125</v>
      </c>
      <c r="L142" s="13">
        <f t="shared" si="25"/>
        <v>61.991668319777823</v>
      </c>
      <c r="M142" s="13">
        <f t="shared" si="26"/>
        <v>158.18377317120002</v>
      </c>
      <c r="N142" s="13">
        <f t="shared" si="27"/>
        <v>8.1333068835548507E-3</v>
      </c>
      <c r="O142" s="13">
        <f t="shared" si="28"/>
        <v>156.89721600000001</v>
      </c>
      <c r="P142" s="13">
        <f t="shared" si="29"/>
        <v>8.199999999999999E-3</v>
      </c>
    </row>
    <row r="143" spans="1:16" x14ac:dyDescent="0.25">
      <c r="A143">
        <v>1006.4</v>
      </c>
      <c r="B143">
        <v>0.41</v>
      </c>
      <c r="D143" s="12">
        <f t="shared" si="20"/>
        <v>9872.7839999999997</v>
      </c>
      <c r="E143" s="13">
        <f t="shared" si="21"/>
        <v>0.41</v>
      </c>
      <c r="F143" s="14">
        <v>50</v>
      </c>
      <c r="G143" s="12">
        <f t="shared" si="22"/>
        <v>50.41</v>
      </c>
      <c r="H143" s="15">
        <v>5</v>
      </c>
      <c r="I143" s="15">
        <v>12.5</v>
      </c>
      <c r="J143" s="13">
        <f t="shared" si="23"/>
        <v>62.5</v>
      </c>
      <c r="K143" s="12">
        <f t="shared" si="24"/>
        <v>3125</v>
      </c>
      <c r="L143" s="13">
        <f t="shared" si="25"/>
        <v>61.991668319777823</v>
      </c>
      <c r="M143" s="13">
        <f t="shared" si="26"/>
        <v>159.25985326079999</v>
      </c>
      <c r="N143" s="13">
        <f t="shared" si="27"/>
        <v>8.1333068835548507E-3</v>
      </c>
      <c r="O143" s="13">
        <f t="shared" si="28"/>
        <v>157.96454399999999</v>
      </c>
      <c r="P143" s="13">
        <f t="shared" si="29"/>
        <v>8.199999999999999E-3</v>
      </c>
    </row>
    <row r="144" spans="1:16" x14ac:dyDescent="0.25">
      <c r="A144">
        <v>1006.4</v>
      </c>
      <c r="B144">
        <v>0.43</v>
      </c>
      <c r="D144" s="12">
        <f t="shared" si="20"/>
        <v>9872.7839999999997</v>
      </c>
      <c r="E144" s="13">
        <f t="shared" si="21"/>
        <v>0.43</v>
      </c>
      <c r="F144" s="14">
        <v>50</v>
      </c>
      <c r="G144" s="12">
        <f t="shared" si="22"/>
        <v>50.43</v>
      </c>
      <c r="H144" s="15">
        <v>5</v>
      </c>
      <c r="I144" s="15">
        <v>12.5</v>
      </c>
      <c r="J144" s="13">
        <f t="shared" si="23"/>
        <v>62.5</v>
      </c>
      <c r="K144" s="12">
        <f t="shared" si="24"/>
        <v>3125</v>
      </c>
      <c r="L144" s="13">
        <f t="shared" si="25"/>
        <v>61.967083085464999</v>
      </c>
      <c r="M144" s="13">
        <f t="shared" si="26"/>
        <v>159.3230390784</v>
      </c>
      <c r="N144" s="13">
        <f t="shared" si="27"/>
        <v>8.5266706325599836E-3</v>
      </c>
      <c r="O144" s="13">
        <f t="shared" si="28"/>
        <v>157.96454399999999</v>
      </c>
      <c r="P144" s="13">
        <f t="shared" si="29"/>
        <v>8.6E-3</v>
      </c>
    </row>
    <row r="145" spans="1:16" x14ac:dyDescent="0.25">
      <c r="A145">
        <v>1005.2</v>
      </c>
      <c r="B145">
        <v>0.44</v>
      </c>
      <c r="D145" s="12">
        <f t="shared" si="20"/>
        <v>9861.0120000000006</v>
      </c>
      <c r="E145" s="13">
        <f t="shared" si="21"/>
        <v>0.44</v>
      </c>
      <c r="F145" s="14">
        <v>50</v>
      </c>
      <c r="G145" s="12">
        <f t="shared" si="22"/>
        <v>50.44</v>
      </c>
      <c r="H145" s="15">
        <v>5</v>
      </c>
      <c r="I145" s="15">
        <v>12.5</v>
      </c>
      <c r="J145" s="13">
        <f t="shared" si="23"/>
        <v>62.5</v>
      </c>
      <c r="K145" s="12">
        <f t="shared" si="24"/>
        <v>3125</v>
      </c>
      <c r="L145" s="13">
        <f t="shared" si="25"/>
        <v>61.954797779540051</v>
      </c>
      <c r="M145" s="13">
        <f t="shared" si="26"/>
        <v>159.16462248959999</v>
      </c>
      <c r="N145" s="13">
        <f t="shared" si="27"/>
        <v>8.7232355273592389E-3</v>
      </c>
      <c r="O145" s="13">
        <f t="shared" si="28"/>
        <v>157.77619200000001</v>
      </c>
      <c r="P145" s="13">
        <f t="shared" si="29"/>
        <v>8.8000000000000005E-3</v>
      </c>
    </row>
    <row r="146" spans="1:16" x14ac:dyDescent="0.25">
      <c r="A146">
        <v>998.6</v>
      </c>
      <c r="B146">
        <v>0.44</v>
      </c>
      <c r="D146" s="12">
        <f t="shared" si="20"/>
        <v>9796.2660000000014</v>
      </c>
      <c r="E146" s="13">
        <f t="shared" si="21"/>
        <v>0.44</v>
      </c>
      <c r="F146" s="14">
        <v>50</v>
      </c>
      <c r="G146" s="12">
        <f t="shared" si="22"/>
        <v>50.44</v>
      </c>
      <c r="H146" s="15">
        <v>5</v>
      </c>
      <c r="I146" s="15">
        <v>12.5</v>
      </c>
      <c r="J146" s="13">
        <f t="shared" si="23"/>
        <v>62.5</v>
      </c>
      <c r="K146" s="12">
        <f t="shared" si="24"/>
        <v>3125</v>
      </c>
      <c r="L146" s="13">
        <f t="shared" si="25"/>
        <v>61.954797779540051</v>
      </c>
      <c r="M146" s="13">
        <f t="shared" si="26"/>
        <v>158.1195702528</v>
      </c>
      <c r="N146" s="13">
        <f t="shared" si="27"/>
        <v>8.7232355273592389E-3</v>
      </c>
      <c r="O146" s="13">
        <f t="shared" si="28"/>
        <v>156.74025600000002</v>
      </c>
      <c r="P146" s="13">
        <f t="shared" si="29"/>
        <v>8.8000000000000005E-3</v>
      </c>
    </row>
    <row r="147" spans="1:16" x14ac:dyDescent="0.25">
      <c r="A147">
        <v>1000.6</v>
      </c>
      <c r="B147">
        <v>0.44</v>
      </c>
      <c r="D147" s="12">
        <f t="shared" si="20"/>
        <v>9815.8860000000004</v>
      </c>
      <c r="E147" s="13">
        <f t="shared" si="21"/>
        <v>0.44</v>
      </c>
      <c r="F147" s="14">
        <v>50</v>
      </c>
      <c r="G147" s="12">
        <f t="shared" si="22"/>
        <v>50.44</v>
      </c>
      <c r="H147" s="15">
        <v>5</v>
      </c>
      <c r="I147" s="15">
        <v>12.5</v>
      </c>
      <c r="J147" s="13">
        <f t="shared" si="23"/>
        <v>62.5</v>
      </c>
      <c r="K147" s="12">
        <f t="shared" si="24"/>
        <v>3125</v>
      </c>
      <c r="L147" s="13">
        <f t="shared" si="25"/>
        <v>61.954797779540051</v>
      </c>
      <c r="M147" s="13">
        <f t="shared" si="26"/>
        <v>158.4362527488</v>
      </c>
      <c r="N147" s="13">
        <f t="shared" si="27"/>
        <v>8.7232355273592389E-3</v>
      </c>
      <c r="O147" s="13">
        <f t="shared" si="28"/>
        <v>157.05417600000001</v>
      </c>
      <c r="P147" s="13">
        <f t="shared" si="29"/>
        <v>8.8000000000000005E-3</v>
      </c>
    </row>
    <row r="148" spans="1:16" x14ac:dyDescent="0.25">
      <c r="A148">
        <v>1000.6</v>
      </c>
      <c r="B148">
        <v>0.45</v>
      </c>
      <c r="D148" s="12">
        <f t="shared" si="20"/>
        <v>9815.8860000000004</v>
      </c>
      <c r="E148" s="13">
        <f t="shared" si="21"/>
        <v>0.45</v>
      </c>
      <c r="F148" s="14">
        <v>50</v>
      </c>
      <c r="G148" s="12">
        <f t="shared" si="22"/>
        <v>50.45</v>
      </c>
      <c r="H148" s="15">
        <v>5</v>
      </c>
      <c r="I148" s="15">
        <v>12.5</v>
      </c>
      <c r="J148" s="13">
        <f t="shared" si="23"/>
        <v>62.5</v>
      </c>
      <c r="K148" s="12">
        <f t="shared" si="24"/>
        <v>3125</v>
      </c>
      <c r="L148" s="13">
        <f t="shared" si="25"/>
        <v>61.942517343904854</v>
      </c>
      <c r="M148" s="13">
        <f t="shared" si="26"/>
        <v>158.46766358400001</v>
      </c>
      <c r="N148" s="13">
        <f t="shared" si="27"/>
        <v>8.9197224975222991E-3</v>
      </c>
      <c r="O148" s="13">
        <f t="shared" si="28"/>
        <v>157.05417600000001</v>
      </c>
      <c r="P148" s="13">
        <f t="shared" si="29"/>
        <v>9.0000000000000011E-3</v>
      </c>
    </row>
    <row r="149" spans="1:16" x14ac:dyDescent="0.25">
      <c r="A149">
        <v>1000.6</v>
      </c>
      <c r="B149">
        <v>0.47</v>
      </c>
      <c r="D149" s="12">
        <f t="shared" si="20"/>
        <v>9815.8860000000004</v>
      </c>
      <c r="E149" s="13">
        <f t="shared" si="21"/>
        <v>0.47</v>
      </c>
      <c r="F149" s="14">
        <v>50</v>
      </c>
      <c r="G149" s="12">
        <f t="shared" si="22"/>
        <v>50.47</v>
      </c>
      <c r="H149" s="15">
        <v>5</v>
      </c>
      <c r="I149" s="15">
        <v>12.5</v>
      </c>
      <c r="J149" s="13">
        <f t="shared" si="23"/>
        <v>62.5</v>
      </c>
      <c r="K149" s="12">
        <f t="shared" si="24"/>
        <v>3125</v>
      </c>
      <c r="L149" s="13">
        <f t="shared" si="25"/>
        <v>61.917971071923915</v>
      </c>
      <c r="M149" s="13">
        <f t="shared" si="26"/>
        <v>158.53048525440002</v>
      </c>
      <c r="N149" s="13">
        <f t="shared" si="27"/>
        <v>9.3124628492173567E-3</v>
      </c>
      <c r="O149" s="13">
        <f t="shared" si="28"/>
        <v>157.05417600000001</v>
      </c>
      <c r="P149" s="13">
        <f t="shared" si="29"/>
        <v>9.3999999999999986E-3</v>
      </c>
    </row>
    <row r="150" spans="1:16" x14ac:dyDescent="0.25">
      <c r="A150">
        <v>1011.8</v>
      </c>
      <c r="B150">
        <v>0.47</v>
      </c>
      <c r="D150" s="12">
        <f t="shared" si="20"/>
        <v>9925.7579999999998</v>
      </c>
      <c r="E150" s="13">
        <f t="shared" si="21"/>
        <v>0.47</v>
      </c>
      <c r="F150" s="14">
        <v>50</v>
      </c>
      <c r="G150" s="12">
        <f t="shared" si="22"/>
        <v>50.47</v>
      </c>
      <c r="H150" s="15">
        <v>5</v>
      </c>
      <c r="I150" s="15">
        <v>12.5</v>
      </c>
      <c r="J150" s="13">
        <f t="shared" si="23"/>
        <v>62.5</v>
      </c>
      <c r="K150" s="12">
        <f t="shared" si="24"/>
        <v>3125</v>
      </c>
      <c r="L150" s="13">
        <f t="shared" si="25"/>
        <v>61.917971071923915</v>
      </c>
      <c r="M150" s="13">
        <f t="shared" si="26"/>
        <v>160.30496200319999</v>
      </c>
      <c r="N150" s="13">
        <f t="shared" si="27"/>
        <v>9.3124628492173567E-3</v>
      </c>
      <c r="O150" s="13">
        <f t="shared" si="28"/>
        <v>158.812128</v>
      </c>
      <c r="P150" s="13">
        <f t="shared" si="29"/>
        <v>9.3999999999999986E-3</v>
      </c>
    </row>
    <row r="151" spans="1:16" x14ac:dyDescent="0.25">
      <c r="A151">
        <v>996.2</v>
      </c>
      <c r="B151">
        <v>0.47</v>
      </c>
      <c r="D151" s="12">
        <f t="shared" si="20"/>
        <v>9772.7220000000016</v>
      </c>
      <c r="E151" s="13">
        <f t="shared" si="21"/>
        <v>0.47</v>
      </c>
      <c r="F151" s="14">
        <v>50</v>
      </c>
      <c r="G151" s="12">
        <f t="shared" si="22"/>
        <v>50.47</v>
      </c>
      <c r="H151" s="15">
        <v>5</v>
      </c>
      <c r="I151" s="15">
        <v>12.5</v>
      </c>
      <c r="J151" s="13">
        <f t="shared" si="23"/>
        <v>62.5</v>
      </c>
      <c r="K151" s="12">
        <f t="shared" si="24"/>
        <v>3125</v>
      </c>
      <c r="L151" s="13">
        <f t="shared" si="25"/>
        <v>61.917971071923915</v>
      </c>
      <c r="M151" s="13">
        <f t="shared" si="26"/>
        <v>157.83336938880004</v>
      </c>
      <c r="N151" s="13">
        <f t="shared" si="27"/>
        <v>9.3124628492173567E-3</v>
      </c>
      <c r="O151" s="13">
        <f t="shared" si="28"/>
        <v>156.36355200000003</v>
      </c>
      <c r="P151" s="13">
        <f t="shared" si="29"/>
        <v>9.3999999999999986E-3</v>
      </c>
    </row>
    <row r="152" spans="1:16" x14ac:dyDescent="0.25">
      <c r="A152">
        <v>1013.2</v>
      </c>
      <c r="B152">
        <v>0.48</v>
      </c>
      <c r="D152" s="12">
        <f t="shared" si="20"/>
        <v>9939.4920000000002</v>
      </c>
      <c r="E152" s="13">
        <f t="shared" si="21"/>
        <v>0.48</v>
      </c>
      <c r="F152" s="14">
        <v>50</v>
      </c>
      <c r="G152" s="12">
        <f t="shared" si="22"/>
        <v>50.48</v>
      </c>
      <c r="H152" s="15">
        <v>5</v>
      </c>
      <c r="I152" s="15">
        <v>12.5</v>
      </c>
      <c r="J152" s="13">
        <f t="shared" si="23"/>
        <v>62.5</v>
      </c>
      <c r="K152" s="12">
        <f t="shared" si="24"/>
        <v>3125</v>
      </c>
      <c r="L152" s="13">
        <f t="shared" si="25"/>
        <v>61.90570522979398</v>
      </c>
      <c r="M152" s="13">
        <f t="shared" si="26"/>
        <v>160.55857797120001</v>
      </c>
      <c r="N152" s="13">
        <f t="shared" si="27"/>
        <v>9.5087163232963554E-3</v>
      </c>
      <c r="O152" s="13">
        <f t="shared" si="28"/>
        <v>159.03187199999999</v>
      </c>
      <c r="P152" s="13">
        <f t="shared" si="29"/>
        <v>9.5999999999999992E-3</v>
      </c>
    </row>
    <row r="153" spans="1:16" x14ac:dyDescent="0.25">
      <c r="A153">
        <v>1021.2</v>
      </c>
      <c r="B153">
        <v>0.5</v>
      </c>
      <c r="D153" s="12">
        <f t="shared" si="20"/>
        <v>10017.972000000002</v>
      </c>
      <c r="E153" s="13">
        <f t="shared" si="21"/>
        <v>0.5</v>
      </c>
      <c r="F153" s="14">
        <v>50</v>
      </c>
      <c r="G153" s="12">
        <f t="shared" si="22"/>
        <v>50.5</v>
      </c>
      <c r="H153" s="15">
        <v>5</v>
      </c>
      <c r="I153" s="15">
        <v>12.5</v>
      </c>
      <c r="J153" s="13">
        <f t="shared" si="23"/>
        <v>62.5</v>
      </c>
      <c r="K153" s="12">
        <f t="shared" si="24"/>
        <v>3125</v>
      </c>
      <c r="L153" s="13">
        <f t="shared" si="25"/>
        <v>61.881188118811885</v>
      </c>
      <c r="M153" s="13">
        <f t="shared" si="26"/>
        <v>161.89042752</v>
      </c>
      <c r="N153" s="13">
        <f t="shared" si="27"/>
        <v>9.9009900990099011E-3</v>
      </c>
      <c r="O153" s="13">
        <f t="shared" si="28"/>
        <v>160.28755200000003</v>
      </c>
      <c r="P153" s="13">
        <f t="shared" si="29"/>
        <v>0.01</v>
      </c>
    </row>
    <row r="154" spans="1:16" x14ac:dyDescent="0.25">
      <c r="A154">
        <v>1016.8</v>
      </c>
      <c r="B154">
        <v>0.5</v>
      </c>
      <c r="D154" s="12">
        <f t="shared" si="20"/>
        <v>9974.8080000000009</v>
      </c>
      <c r="E154" s="13">
        <f t="shared" si="21"/>
        <v>0.5</v>
      </c>
      <c r="F154" s="14">
        <v>50</v>
      </c>
      <c r="G154" s="12">
        <f t="shared" si="22"/>
        <v>50.5</v>
      </c>
      <c r="H154" s="15">
        <v>5</v>
      </c>
      <c r="I154" s="15">
        <v>12.5</v>
      </c>
      <c r="J154" s="13">
        <f t="shared" si="23"/>
        <v>62.5</v>
      </c>
      <c r="K154" s="12">
        <f t="shared" si="24"/>
        <v>3125</v>
      </c>
      <c r="L154" s="13">
        <f t="shared" si="25"/>
        <v>61.881188118811885</v>
      </c>
      <c r="M154" s="13">
        <f t="shared" si="26"/>
        <v>161.19289728000001</v>
      </c>
      <c r="N154" s="13">
        <f t="shared" si="27"/>
        <v>9.9009900990099011E-3</v>
      </c>
      <c r="O154" s="13">
        <f t="shared" si="28"/>
        <v>159.59692800000002</v>
      </c>
      <c r="P154" s="13">
        <f t="shared" si="29"/>
        <v>0.01</v>
      </c>
    </row>
    <row r="155" spans="1:16" x14ac:dyDescent="0.25">
      <c r="A155">
        <v>1016.8</v>
      </c>
      <c r="B155">
        <v>0.51</v>
      </c>
      <c r="D155" s="12">
        <f t="shared" si="20"/>
        <v>9974.8080000000009</v>
      </c>
      <c r="E155" s="13">
        <f t="shared" si="21"/>
        <v>0.51</v>
      </c>
      <c r="F155" s="14">
        <v>50</v>
      </c>
      <c r="G155" s="12">
        <f t="shared" si="22"/>
        <v>50.51</v>
      </c>
      <c r="H155" s="15">
        <v>5</v>
      </c>
      <c r="I155" s="15">
        <v>12.5</v>
      </c>
      <c r="J155" s="13">
        <f t="shared" si="23"/>
        <v>62.5</v>
      </c>
      <c r="K155" s="12">
        <f t="shared" si="24"/>
        <v>3125</v>
      </c>
      <c r="L155" s="13">
        <f t="shared" si="25"/>
        <v>61.868936844189271</v>
      </c>
      <c r="M155" s="13">
        <f t="shared" si="26"/>
        <v>161.2248166656</v>
      </c>
      <c r="N155" s="13">
        <f t="shared" si="27"/>
        <v>1.009701049297169E-2</v>
      </c>
      <c r="O155" s="13">
        <f t="shared" si="28"/>
        <v>159.59692800000002</v>
      </c>
      <c r="P155" s="13">
        <f t="shared" si="29"/>
        <v>1.0200000000000001E-2</v>
      </c>
    </row>
    <row r="156" spans="1:16" x14ac:dyDescent="0.25">
      <c r="A156">
        <v>1012.6</v>
      </c>
      <c r="B156">
        <v>0.51</v>
      </c>
      <c r="D156" s="12">
        <f t="shared" si="20"/>
        <v>9933.6060000000016</v>
      </c>
      <c r="E156" s="13">
        <f t="shared" si="21"/>
        <v>0.51</v>
      </c>
      <c r="F156" s="14">
        <v>50</v>
      </c>
      <c r="G156" s="12">
        <f t="shared" si="22"/>
        <v>50.51</v>
      </c>
      <c r="H156" s="15">
        <v>5</v>
      </c>
      <c r="I156" s="15">
        <v>12.5</v>
      </c>
      <c r="J156" s="13">
        <f t="shared" si="23"/>
        <v>62.5</v>
      </c>
      <c r="K156" s="12">
        <f t="shared" si="24"/>
        <v>3125</v>
      </c>
      <c r="L156" s="13">
        <f t="shared" si="25"/>
        <v>61.868936844189271</v>
      </c>
      <c r="M156" s="13">
        <f t="shared" si="26"/>
        <v>160.55886049920002</v>
      </c>
      <c r="N156" s="13">
        <f t="shared" si="27"/>
        <v>1.009701049297169E-2</v>
      </c>
      <c r="O156" s="13">
        <f t="shared" si="28"/>
        <v>158.93769600000002</v>
      </c>
      <c r="P156" s="13">
        <f t="shared" si="29"/>
        <v>1.0200000000000001E-2</v>
      </c>
    </row>
    <row r="157" spans="1:16" x14ac:dyDescent="0.25">
      <c r="A157">
        <v>1010.8</v>
      </c>
      <c r="B157">
        <v>0.53</v>
      </c>
      <c r="D157" s="12">
        <f t="shared" si="20"/>
        <v>9915.9480000000003</v>
      </c>
      <c r="E157" s="13">
        <f t="shared" si="21"/>
        <v>0.53</v>
      </c>
      <c r="F157" s="14">
        <v>50</v>
      </c>
      <c r="G157" s="12">
        <f t="shared" si="22"/>
        <v>50.53</v>
      </c>
      <c r="H157" s="15">
        <v>5</v>
      </c>
      <c r="I157" s="15">
        <v>12.5</v>
      </c>
      <c r="J157" s="13">
        <f t="shared" si="23"/>
        <v>62.5</v>
      </c>
      <c r="K157" s="12">
        <f t="shared" si="24"/>
        <v>3125</v>
      </c>
      <c r="L157" s="13">
        <f t="shared" si="25"/>
        <v>61.844448842271916</v>
      </c>
      <c r="M157" s="13">
        <f t="shared" si="26"/>
        <v>160.33691278080002</v>
      </c>
      <c r="N157" s="13">
        <f t="shared" si="27"/>
        <v>1.0488818523649317E-2</v>
      </c>
      <c r="O157" s="13">
        <f t="shared" si="28"/>
        <v>158.655168</v>
      </c>
      <c r="P157" s="13">
        <f t="shared" si="29"/>
        <v>1.06E-2</v>
      </c>
    </row>
    <row r="158" spans="1:16" x14ac:dyDescent="0.25">
      <c r="A158">
        <v>1028.5999999999999</v>
      </c>
      <c r="B158">
        <v>0.54</v>
      </c>
      <c r="D158" s="12">
        <f t="shared" si="20"/>
        <v>10090.565999999999</v>
      </c>
      <c r="E158" s="13">
        <f t="shared" si="21"/>
        <v>0.54</v>
      </c>
      <c r="F158" s="14">
        <v>50</v>
      </c>
      <c r="G158" s="12">
        <f t="shared" si="22"/>
        <v>50.54</v>
      </c>
      <c r="H158" s="15">
        <v>5</v>
      </c>
      <c r="I158" s="15">
        <v>12.5</v>
      </c>
      <c r="J158" s="13">
        <f t="shared" si="23"/>
        <v>62.5</v>
      </c>
      <c r="K158" s="12">
        <f t="shared" si="24"/>
        <v>3125</v>
      </c>
      <c r="L158" s="13">
        <f t="shared" si="25"/>
        <v>61.832212109220421</v>
      </c>
      <c r="M158" s="13">
        <f t="shared" si="26"/>
        <v>163.19270580479997</v>
      </c>
      <c r="N158" s="13">
        <f t="shared" si="27"/>
        <v>1.068460625247329E-2</v>
      </c>
      <c r="O158" s="13">
        <f t="shared" si="28"/>
        <v>161.44905599999998</v>
      </c>
      <c r="P158" s="13">
        <f t="shared" si="29"/>
        <v>1.0800000000000001E-2</v>
      </c>
    </row>
    <row r="159" spans="1:16" x14ac:dyDescent="0.25">
      <c r="A159">
        <v>1024.4000000000001</v>
      </c>
      <c r="B159">
        <v>0.55000000000000004</v>
      </c>
      <c r="D159" s="12">
        <f t="shared" si="20"/>
        <v>10049.364000000001</v>
      </c>
      <c r="E159" s="13">
        <f t="shared" si="21"/>
        <v>0.55000000000000004</v>
      </c>
      <c r="F159" s="14">
        <v>50</v>
      </c>
      <c r="G159" s="12">
        <f t="shared" si="22"/>
        <v>50.55</v>
      </c>
      <c r="H159" s="15">
        <v>5</v>
      </c>
      <c r="I159" s="15">
        <v>12.5</v>
      </c>
      <c r="J159" s="13">
        <f t="shared" si="23"/>
        <v>62.5</v>
      </c>
      <c r="K159" s="12">
        <f t="shared" si="24"/>
        <v>3125</v>
      </c>
      <c r="L159" s="13">
        <f t="shared" si="25"/>
        <v>61.819980217606336</v>
      </c>
      <c r="M159" s="13">
        <f t="shared" si="26"/>
        <v>162.55851206400001</v>
      </c>
      <c r="N159" s="13">
        <f t="shared" si="27"/>
        <v>1.0880316518298716E-2</v>
      </c>
      <c r="O159" s="13">
        <f t="shared" si="28"/>
        <v>160.78982400000001</v>
      </c>
      <c r="P159" s="13">
        <f t="shared" si="29"/>
        <v>1.1000000000000001E-2</v>
      </c>
    </row>
    <row r="160" spans="1:16" x14ac:dyDescent="0.25">
      <c r="A160">
        <v>1026.4000000000001</v>
      </c>
      <c r="B160">
        <v>0.55000000000000004</v>
      </c>
      <c r="D160" s="12">
        <f t="shared" si="20"/>
        <v>10068.984000000002</v>
      </c>
      <c r="E160" s="13">
        <f t="shared" si="21"/>
        <v>0.55000000000000004</v>
      </c>
      <c r="F160" s="14">
        <v>50</v>
      </c>
      <c r="G160" s="12">
        <f t="shared" si="22"/>
        <v>50.55</v>
      </c>
      <c r="H160" s="15">
        <v>5</v>
      </c>
      <c r="I160" s="15">
        <v>12.5</v>
      </c>
      <c r="J160" s="13">
        <f t="shared" si="23"/>
        <v>62.5</v>
      </c>
      <c r="K160" s="12">
        <f t="shared" si="24"/>
        <v>3125</v>
      </c>
      <c r="L160" s="13">
        <f t="shared" si="25"/>
        <v>61.819980217606336</v>
      </c>
      <c r="M160" s="13">
        <f t="shared" si="26"/>
        <v>162.87588518400003</v>
      </c>
      <c r="N160" s="13">
        <f t="shared" si="27"/>
        <v>1.0880316518298716E-2</v>
      </c>
      <c r="O160" s="13">
        <f t="shared" si="28"/>
        <v>161.10374400000003</v>
      </c>
      <c r="P160" s="13">
        <f t="shared" si="29"/>
        <v>1.1000000000000001E-2</v>
      </c>
    </row>
    <row r="161" spans="1:16" x14ac:dyDescent="0.25">
      <c r="A161">
        <v>1026.4000000000001</v>
      </c>
      <c r="B161">
        <v>0.55000000000000004</v>
      </c>
      <c r="D161" s="12">
        <f t="shared" si="20"/>
        <v>10068.984000000002</v>
      </c>
      <c r="E161" s="13">
        <f t="shared" si="21"/>
        <v>0.55000000000000004</v>
      </c>
      <c r="F161" s="14">
        <v>50</v>
      </c>
      <c r="G161" s="12">
        <f t="shared" si="22"/>
        <v>50.55</v>
      </c>
      <c r="H161" s="15">
        <v>5</v>
      </c>
      <c r="I161" s="15">
        <v>12.5</v>
      </c>
      <c r="J161" s="13">
        <f t="shared" si="23"/>
        <v>62.5</v>
      </c>
      <c r="K161" s="12">
        <f t="shared" si="24"/>
        <v>3125</v>
      </c>
      <c r="L161" s="13">
        <f t="shared" si="25"/>
        <v>61.819980217606336</v>
      </c>
      <c r="M161" s="13">
        <f t="shared" si="26"/>
        <v>162.87588518400003</v>
      </c>
      <c r="N161" s="13">
        <f t="shared" si="27"/>
        <v>1.0880316518298716E-2</v>
      </c>
      <c r="O161" s="13">
        <f t="shared" si="28"/>
        <v>161.10374400000003</v>
      </c>
      <c r="P161" s="13">
        <f t="shared" si="29"/>
        <v>1.1000000000000001E-2</v>
      </c>
    </row>
    <row r="162" spans="1:16" x14ac:dyDescent="0.25">
      <c r="A162">
        <v>1032.5999999999999</v>
      </c>
      <c r="B162">
        <v>0.56999999999999995</v>
      </c>
      <c r="D162" s="12">
        <f t="shared" si="20"/>
        <v>10129.806</v>
      </c>
      <c r="E162" s="13">
        <f t="shared" si="21"/>
        <v>0.56999999999999995</v>
      </c>
      <c r="F162" s="14">
        <v>50</v>
      </c>
      <c r="G162" s="12">
        <f t="shared" si="22"/>
        <v>50.57</v>
      </c>
      <c r="H162" s="15">
        <v>5</v>
      </c>
      <c r="I162" s="15">
        <v>12.5</v>
      </c>
      <c r="J162" s="13">
        <f t="shared" si="23"/>
        <v>62.5</v>
      </c>
      <c r="K162" s="12">
        <f t="shared" si="24"/>
        <v>3125</v>
      </c>
      <c r="L162" s="13">
        <f t="shared" si="25"/>
        <v>61.795530947201897</v>
      </c>
      <c r="M162" s="13">
        <f t="shared" si="26"/>
        <v>163.92457261440001</v>
      </c>
      <c r="N162" s="13">
        <f t="shared" si="27"/>
        <v>1.1271504844769626E-2</v>
      </c>
      <c r="O162" s="13">
        <f t="shared" si="28"/>
        <v>162.076896</v>
      </c>
      <c r="P162" s="13">
        <f t="shared" si="29"/>
        <v>1.1399999999999999E-2</v>
      </c>
    </row>
    <row r="163" spans="1:16" x14ac:dyDescent="0.25">
      <c r="A163">
        <v>1027.4000000000001</v>
      </c>
      <c r="B163">
        <v>0.57999999999999996</v>
      </c>
      <c r="D163" s="12">
        <f t="shared" si="20"/>
        <v>10078.794000000002</v>
      </c>
      <c r="E163" s="13">
        <f t="shared" si="21"/>
        <v>0.57999999999999996</v>
      </c>
      <c r="F163" s="14">
        <v>50</v>
      </c>
      <c r="G163" s="12">
        <f t="shared" si="22"/>
        <v>50.58</v>
      </c>
      <c r="H163" s="15">
        <v>5</v>
      </c>
      <c r="I163" s="15">
        <v>12.5</v>
      </c>
      <c r="J163" s="13">
        <f t="shared" si="23"/>
        <v>62.5</v>
      </c>
      <c r="K163" s="12">
        <f t="shared" si="24"/>
        <v>3125</v>
      </c>
      <c r="L163" s="13">
        <f t="shared" si="25"/>
        <v>61.783313562672994</v>
      </c>
      <c r="M163" s="13">
        <f t="shared" si="26"/>
        <v>163.13132816640004</v>
      </c>
      <c r="N163" s="13">
        <f t="shared" si="27"/>
        <v>1.1466982997232106E-2</v>
      </c>
      <c r="O163" s="13">
        <f t="shared" si="28"/>
        <v>161.26070400000003</v>
      </c>
      <c r="P163" s="13">
        <f t="shared" si="29"/>
        <v>1.1599999999999999E-2</v>
      </c>
    </row>
    <row r="164" spans="1:16" x14ac:dyDescent="0.25">
      <c r="A164">
        <v>1027.8</v>
      </c>
      <c r="B164">
        <v>0.57999999999999996</v>
      </c>
      <c r="D164" s="12">
        <f t="shared" si="20"/>
        <v>10082.718000000001</v>
      </c>
      <c r="E164" s="13">
        <f t="shared" si="21"/>
        <v>0.57999999999999996</v>
      </c>
      <c r="F164" s="14">
        <v>50</v>
      </c>
      <c r="G164" s="12">
        <f t="shared" si="22"/>
        <v>50.58</v>
      </c>
      <c r="H164" s="15">
        <v>5</v>
      </c>
      <c r="I164" s="15">
        <v>12.5</v>
      </c>
      <c r="J164" s="13">
        <f t="shared" si="23"/>
        <v>62.5</v>
      </c>
      <c r="K164" s="12">
        <f t="shared" si="24"/>
        <v>3125</v>
      </c>
      <c r="L164" s="13">
        <f t="shared" si="25"/>
        <v>61.783313562672994</v>
      </c>
      <c r="M164" s="13">
        <f t="shared" si="26"/>
        <v>163.19484046080001</v>
      </c>
      <c r="N164" s="13">
        <f t="shared" si="27"/>
        <v>1.1466982997232106E-2</v>
      </c>
      <c r="O164" s="13">
        <f t="shared" si="28"/>
        <v>161.32348800000003</v>
      </c>
      <c r="P164" s="13">
        <f t="shared" si="29"/>
        <v>1.1599999999999999E-2</v>
      </c>
    </row>
    <row r="165" spans="1:16" x14ac:dyDescent="0.25">
      <c r="A165">
        <v>1030.8</v>
      </c>
      <c r="B165">
        <v>0.59</v>
      </c>
      <c r="D165" s="12">
        <f t="shared" si="20"/>
        <v>10112.147999999999</v>
      </c>
      <c r="E165" s="13">
        <f t="shared" si="21"/>
        <v>0.59</v>
      </c>
      <c r="F165" s="14">
        <v>50</v>
      </c>
      <c r="G165" s="12">
        <f t="shared" si="22"/>
        <v>50.59</v>
      </c>
      <c r="H165" s="15">
        <v>5</v>
      </c>
      <c r="I165" s="15">
        <v>12.5</v>
      </c>
      <c r="J165" s="13">
        <f t="shared" si="23"/>
        <v>62.5</v>
      </c>
      <c r="K165" s="12">
        <f t="shared" si="24"/>
        <v>3125</v>
      </c>
      <c r="L165" s="13">
        <f t="shared" si="25"/>
        <v>61.771101008104367</v>
      </c>
      <c r="M165" s="13">
        <f t="shared" si="26"/>
        <v>163.70354154239999</v>
      </c>
      <c r="N165" s="13">
        <f t="shared" si="27"/>
        <v>1.1662383870330103E-2</v>
      </c>
      <c r="O165" s="13">
        <f t="shared" si="28"/>
        <v>161.79436799999999</v>
      </c>
      <c r="P165" s="13">
        <f t="shared" si="29"/>
        <v>1.18E-2</v>
      </c>
    </row>
    <row r="166" spans="1:16" x14ac:dyDescent="0.25">
      <c r="A166">
        <v>1016.4</v>
      </c>
      <c r="B166">
        <v>0.6</v>
      </c>
      <c r="D166" s="12">
        <f t="shared" si="20"/>
        <v>9970.884</v>
      </c>
      <c r="E166" s="13">
        <f t="shared" si="21"/>
        <v>0.6</v>
      </c>
      <c r="F166" s="14">
        <v>50</v>
      </c>
      <c r="G166" s="12">
        <f t="shared" si="22"/>
        <v>50.6</v>
      </c>
      <c r="H166" s="15">
        <v>5</v>
      </c>
      <c r="I166" s="15">
        <v>12.5</v>
      </c>
      <c r="J166" s="13">
        <f t="shared" si="23"/>
        <v>62.5</v>
      </c>
      <c r="K166" s="12">
        <f t="shared" si="24"/>
        <v>3125</v>
      </c>
      <c r="L166" s="13">
        <f t="shared" si="25"/>
        <v>61.758893280632407</v>
      </c>
      <c r="M166" s="13">
        <f t="shared" si="26"/>
        <v>161.44855372800001</v>
      </c>
      <c r="N166" s="13">
        <f t="shared" si="27"/>
        <v>1.1857707509881422E-2</v>
      </c>
      <c r="O166" s="13">
        <f t="shared" si="28"/>
        <v>159.534144</v>
      </c>
      <c r="P166" s="13">
        <f t="shared" si="29"/>
        <v>1.2E-2</v>
      </c>
    </row>
    <row r="167" spans="1:16" x14ac:dyDescent="0.25">
      <c r="A167">
        <v>1021.8</v>
      </c>
      <c r="B167">
        <v>0.61</v>
      </c>
      <c r="D167" s="12">
        <f t="shared" si="20"/>
        <v>10023.858</v>
      </c>
      <c r="E167" s="13">
        <f t="shared" si="21"/>
        <v>0.61</v>
      </c>
      <c r="F167" s="14">
        <v>50</v>
      </c>
      <c r="G167" s="12">
        <f t="shared" si="22"/>
        <v>50.61</v>
      </c>
      <c r="H167" s="15">
        <v>5</v>
      </c>
      <c r="I167" s="15">
        <v>12.5</v>
      </c>
      <c r="J167" s="13">
        <f t="shared" si="23"/>
        <v>62.5</v>
      </c>
      <c r="K167" s="12">
        <f t="shared" si="24"/>
        <v>3125</v>
      </c>
      <c r="L167" s="13">
        <f t="shared" si="25"/>
        <v>61.746690377395772</v>
      </c>
      <c r="M167" s="13">
        <f t="shared" si="26"/>
        <v>162.33838508159999</v>
      </c>
      <c r="N167" s="13">
        <f t="shared" si="27"/>
        <v>1.2052953961667655E-2</v>
      </c>
      <c r="O167" s="13">
        <f t="shared" si="28"/>
        <v>160.38172800000001</v>
      </c>
      <c r="P167" s="13">
        <f t="shared" si="29"/>
        <v>1.2199999999999999E-2</v>
      </c>
    </row>
    <row r="168" spans="1:16" x14ac:dyDescent="0.25">
      <c r="A168">
        <v>1019.2</v>
      </c>
      <c r="B168">
        <v>0.62</v>
      </c>
      <c r="D168" s="12">
        <f t="shared" si="20"/>
        <v>9998.3520000000008</v>
      </c>
      <c r="E168" s="13">
        <f t="shared" si="21"/>
        <v>0.62</v>
      </c>
      <c r="F168" s="14">
        <v>50</v>
      </c>
      <c r="G168" s="12">
        <f t="shared" si="22"/>
        <v>50.62</v>
      </c>
      <c r="H168" s="15">
        <v>5</v>
      </c>
      <c r="I168" s="15">
        <v>12.5</v>
      </c>
      <c r="J168" s="13">
        <f t="shared" si="23"/>
        <v>62.5</v>
      </c>
      <c r="K168" s="12">
        <f t="shared" si="24"/>
        <v>3125</v>
      </c>
      <c r="L168" s="13">
        <f t="shared" si="25"/>
        <v>61.734492295535368</v>
      </c>
      <c r="M168" s="13">
        <f t="shared" si="26"/>
        <v>161.95730503679999</v>
      </c>
      <c r="N168" s="13">
        <f t="shared" si="27"/>
        <v>1.2248123271434217E-2</v>
      </c>
      <c r="O168" s="13">
        <f t="shared" si="28"/>
        <v>159.97363200000001</v>
      </c>
      <c r="P168" s="13">
        <f t="shared" si="29"/>
        <v>1.24E-2</v>
      </c>
    </row>
    <row r="169" spans="1:16" x14ac:dyDescent="0.25">
      <c r="A169">
        <v>1013.4</v>
      </c>
      <c r="B169">
        <v>0.63</v>
      </c>
      <c r="D169" s="12">
        <f t="shared" si="20"/>
        <v>9941.4539999999997</v>
      </c>
      <c r="E169" s="13">
        <f t="shared" si="21"/>
        <v>0.63</v>
      </c>
      <c r="F169" s="14">
        <v>50</v>
      </c>
      <c r="G169" s="12">
        <f t="shared" si="22"/>
        <v>50.63</v>
      </c>
      <c r="H169" s="15">
        <v>5</v>
      </c>
      <c r="I169" s="15">
        <v>12.5</v>
      </c>
      <c r="J169" s="13">
        <f t="shared" si="23"/>
        <v>62.5</v>
      </c>
      <c r="K169" s="12">
        <f t="shared" si="24"/>
        <v>3125</v>
      </c>
      <c r="L169" s="13">
        <f t="shared" si="25"/>
        <v>61.72229903219435</v>
      </c>
      <c r="M169" s="13">
        <f t="shared" si="26"/>
        <v>161.06746112639999</v>
      </c>
      <c r="N169" s="13">
        <f t="shared" si="27"/>
        <v>1.244321548489038E-2</v>
      </c>
      <c r="O169" s="13">
        <f t="shared" si="28"/>
        <v>159.063264</v>
      </c>
      <c r="P169" s="13">
        <f t="shared" si="29"/>
        <v>1.26E-2</v>
      </c>
    </row>
    <row r="170" spans="1:16" x14ac:dyDescent="0.25">
      <c r="A170">
        <v>1028.8</v>
      </c>
      <c r="B170">
        <v>0.63</v>
      </c>
      <c r="D170" s="12">
        <f t="shared" si="20"/>
        <v>10092.528</v>
      </c>
      <c r="E170" s="13">
        <f t="shared" si="21"/>
        <v>0.63</v>
      </c>
      <c r="F170" s="14">
        <v>50</v>
      </c>
      <c r="G170" s="12">
        <f t="shared" si="22"/>
        <v>50.63</v>
      </c>
      <c r="H170" s="15">
        <v>5</v>
      </c>
      <c r="I170" s="15">
        <v>12.5</v>
      </c>
      <c r="J170" s="13">
        <f t="shared" si="23"/>
        <v>62.5</v>
      </c>
      <c r="K170" s="12">
        <f t="shared" si="24"/>
        <v>3125</v>
      </c>
      <c r="L170" s="13">
        <f t="shared" si="25"/>
        <v>61.72229903219435</v>
      </c>
      <c r="M170" s="13">
        <f t="shared" si="26"/>
        <v>163.51510164480001</v>
      </c>
      <c r="N170" s="13">
        <f t="shared" si="27"/>
        <v>1.244321548489038E-2</v>
      </c>
      <c r="O170" s="13">
        <f t="shared" si="28"/>
        <v>161.480448</v>
      </c>
      <c r="P170" s="13">
        <f t="shared" si="29"/>
        <v>1.26E-2</v>
      </c>
    </row>
    <row r="171" spans="1:16" x14ac:dyDescent="0.25">
      <c r="A171">
        <v>1033.4000000000001</v>
      </c>
      <c r="B171">
        <v>0.64</v>
      </c>
      <c r="D171" s="12">
        <f t="shared" si="20"/>
        <v>10137.654000000002</v>
      </c>
      <c r="E171" s="13">
        <f t="shared" si="21"/>
        <v>0.64</v>
      </c>
      <c r="F171" s="14">
        <v>50</v>
      </c>
      <c r="G171" s="12">
        <f t="shared" si="22"/>
        <v>50.64</v>
      </c>
      <c r="H171" s="15">
        <v>5</v>
      </c>
      <c r="I171" s="15">
        <v>12.5</v>
      </c>
      <c r="J171" s="13">
        <f t="shared" si="23"/>
        <v>62.5</v>
      </c>
      <c r="K171" s="12">
        <f t="shared" si="24"/>
        <v>3125</v>
      </c>
      <c r="L171" s="13">
        <f t="shared" si="25"/>
        <v>61.710110584518169</v>
      </c>
      <c r="M171" s="13">
        <f t="shared" si="26"/>
        <v>164.27865553920003</v>
      </c>
      <c r="N171" s="13">
        <f t="shared" si="27"/>
        <v>1.2638230647709321E-2</v>
      </c>
      <c r="O171" s="13">
        <f t="shared" si="28"/>
        <v>162.20246400000005</v>
      </c>
      <c r="P171" s="13">
        <f t="shared" si="29"/>
        <v>1.2800000000000001E-2</v>
      </c>
    </row>
    <row r="172" spans="1:16" x14ac:dyDescent="0.25">
      <c r="A172">
        <v>1028.8</v>
      </c>
      <c r="B172">
        <v>0.65</v>
      </c>
      <c r="D172" s="12">
        <f t="shared" si="20"/>
        <v>10092.528</v>
      </c>
      <c r="E172" s="13">
        <f t="shared" si="21"/>
        <v>0.65</v>
      </c>
      <c r="F172" s="14">
        <v>50</v>
      </c>
      <c r="G172" s="12">
        <f t="shared" si="22"/>
        <v>50.65</v>
      </c>
      <c r="H172" s="15">
        <v>5</v>
      </c>
      <c r="I172" s="15">
        <v>12.5</v>
      </c>
      <c r="J172" s="13">
        <f t="shared" si="23"/>
        <v>62.5</v>
      </c>
      <c r="K172" s="12">
        <f t="shared" si="24"/>
        <v>3125</v>
      </c>
      <c r="L172" s="13">
        <f t="shared" si="25"/>
        <v>61.697926949654494</v>
      </c>
      <c r="M172" s="13">
        <f t="shared" si="26"/>
        <v>163.579693824</v>
      </c>
      <c r="N172" s="13">
        <f t="shared" si="27"/>
        <v>1.2833168805528134E-2</v>
      </c>
      <c r="O172" s="13">
        <f t="shared" si="28"/>
        <v>161.480448</v>
      </c>
      <c r="P172" s="13">
        <f t="shared" si="29"/>
        <v>1.3000000000000001E-2</v>
      </c>
    </row>
    <row r="173" spans="1:16" x14ac:dyDescent="0.25">
      <c r="A173">
        <v>1035.2</v>
      </c>
      <c r="B173">
        <v>0.67</v>
      </c>
      <c r="D173" s="12">
        <f t="shared" si="20"/>
        <v>10155.312000000002</v>
      </c>
      <c r="E173" s="13">
        <f t="shared" si="21"/>
        <v>0.67</v>
      </c>
      <c r="F173" s="14">
        <v>50</v>
      </c>
      <c r="G173" s="12">
        <f t="shared" si="22"/>
        <v>50.67</v>
      </c>
      <c r="H173" s="15">
        <v>5</v>
      </c>
      <c r="I173" s="15">
        <v>12.5</v>
      </c>
      <c r="J173" s="13">
        <f t="shared" si="23"/>
        <v>62.5</v>
      </c>
      <c r="K173" s="12">
        <f t="shared" si="24"/>
        <v>3125</v>
      </c>
      <c r="L173" s="13">
        <f t="shared" si="25"/>
        <v>61.673574106966647</v>
      </c>
      <c r="M173" s="13">
        <f t="shared" si="26"/>
        <v>164.66229089280003</v>
      </c>
      <c r="N173" s="13">
        <f t="shared" si="27"/>
        <v>1.3222814288533649E-2</v>
      </c>
      <c r="O173" s="13">
        <f t="shared" si="28"/>
        <v>162.48499200000003</v>
      </c>
      <c r="P173" s="13">
        <f t="shared" si="29"/>
        <v>1.34E-2</v>
      </c>
    </row>
    <row r="174" spans="1:16" x14ac:dyDescent="0.25">
      <c r="A174">
        <v>1027.5999999999999</v>
      </c>
      <c r="B174">
        <v>0.67</v>
      </c>
      <c r="D174" s="12">
        <f t="shared" si="20"/>
        <v>10080.755999999999</v>
      </c>
      <c r="E174" s="13">
        <f t="shared" si="21"/>
        <v>0.67</v>
      </c>
      <c r="F174" s="14">
        <v>50</v>
      </c>
      <c r="G174" s="12">
        <f t="shared" si="22"/>
        <v>50.67</v>
      </c>
      <c r="H174" s="15">
        <v>5</v>
      </c>
      <c r="I174" s="15">
        <v>12.5</v>
      </c>
      <c r="J174" s="13">
        <f t="shared" si="23"/>
        <v>62.5</v>
      </c>
      <c r="K174" s="12">
        <f t="shared" si="24"/>
        <v>3125</v>
      </c>
      <c r="L174" s="13">
        <f t="shared" si="25"/>
        <v>61.673574106966647</v>
      </c>
      <c r="M174" s="13">
        <f t="shared" si="26"/>
        <v>163.4534100864</v>
      </c>
      <c r="N174" s="13">
        <f t="shared" si="27"/>
        <v>1.3222814288533649E-2</v>
      </c>
      <c r="O174" s="13">
        <f t="shared" si="28"/>
        <v>161.29209599999999</v>
      </c>
      <c r="P174" s="13">
        <f t="shared" si="29"/>
        <v>1.34E-2</v>
      </c>
    </row>
    <row r="175" spans="1:16" x14ac:dyDescent="0.25">
      <c r="A175">
        <v>1027.2</v>
      </c>
      <c r="B175">
        <v>0.68</v>
      </c>
      <c r="D175" s="12">
        <f t="shared" si="20"/>
        <v>10076.832</v>
      </c>
      <c r="E175" s="13">
        <f t="shared" si="21"/>
        <v>0.68</v>
      </c>
      <c r="F175" s="14">
        <v>50</v>
      </c>
      <c r="G175" s="12">
        <f t="shared" si="22"/>
        <v>50.68</v>
      </c>
      <c r="H175" s="15">
        <v>5</v>
      </c>
      <c r="I175" s="15">
        <v>12.5</v>
      </c>
      <c r="J175" s="13">
        <f t="shared" si="23"/>
        <v>62.5</v>
      </c>
      <c r="K175" s="12">
        <f t="shared" si="24"/>
        <v>3125</v>
      </c>
      <c r="L175" s="13">
        <f t="shared" si="25"/>
        <v>61.661404893449095</v>
      </c>
      <c r="M175" s="13">
        <f t="shared" si="26"/>
        <v>163.4220306432</v>
      </c>
      <c r="N175" s="13">
        <f t="shared" si="27"/>
        <v>1.3417521704814523E-2</v>
      </c>
      <c r="O175" s="13">
        <f t="shared" si="28"/>
        <v>161.22931199999999</v>
      </c>
      <c r="P175" s="13">
        <f t="shared" si="29"/>
        <v>1.3600000000000001E-2</v>
      </c>
    </row>
    <row r="176" spans="1:16" x14ac:dyDescent="0.25">
      <c r="A176">
        <v>1027.2</v>
      </c>
      <c r="B176">
        <v>0.69</v>
      </c>
      <c r="D176" s="12">
        <f t="shared" si="20"/>
        <v>10076.832</v>
      </c>
      <c r="E176" s="13">
        <f t="shared" si="21"/>
        <v>0.69</v>
      </c>
      <c r="F176" s="14">
        <v>50</v>
      </c>
      <c r="G176" s="12">
        <f t="shared" si="22"/>
        <v>50.69</v>
      </c>
      <c r="H176" s="15">
        <v>5</v>
      </c>
      <c r="I176" s="15">
        <v>12.5</v>
      </c>
      <c r="J176" s="13">
        <f t="shared" si="23"/>
        <v>62.5</v>
      </c>
      <c r="K176" s="12">
        <f t="shared" si="24"/>
        <v>3125</v>
      </c>
      <c r="L176" s="13">
        <f t="shared" si="25"/>
        <v>61.649240481357275</v>
      </c>
      <c r="M176" s="13">
        <f t="shared" si="26"/>
        <v>163.45427650559998</v>
      </c>
      <c r="N176" s="13">
        <f t="shared" si="27"/>
        <v>1.3612152298283685E-2</v>
      </c>
      <c r="O176" s="13">
        <f t="shared" si="28"/>
        <v>161.22931199999999</v>
      </c>
      <c r="P176" s="13">
        <f t="shared" si="29"/>
        <v>1.38E-2</v>
      </c>
    </row>
    <row r="177" spans="1:16" x14ac:dyDescent="0.25">
      <c r="A177">
        <v>1028.4000000000001</v>
      </c>
      <c r="B177">
        <v>0.69</v>
      </c>
      <c r="D177" s="12">
        <f t="shared" si="20"/>
        <v>10088.604000000001</v>
      </c>
      <c r="E177" s="13">
        <f t="shared" si="21"/>
        <v>0.69</v>
      </c>
      <c r="F177" s="14">
        <v>50</v>
      </c>
      <c r="G177" s="12">
        <f t="shared" si="22"/>
        <v>50.69</v>
      </c>
      <c r="H177" s="15">
        <v>5</v>
      </c>
      <c r="I177" s="15">
        <v>12.5</v>
      </c>
      <c r="J177" s="13">
        <f t="shared" si="23"/>
        <v>62.5</v>
      </c>
      <c r="K177" s="12">
        <f t="shared" si="24"/>
        <v>3125</v>
      </c>
      <c r="L177" s="13">
        <f t="shared" si="25"/>
        <v>61.649240481357275</v>
      </c>
      <c r="M177" s="13">
        <f t="shared" si="26"/>
        <v>163.64522776320001</v>
      </c>
      <c r="N177" s="13">
        <f t="shared" si="27"/>
        <v>1.3612152298283685E-2</v>
      </c>
      <c r="O177" s="13">
        <f t="shared" si="28"/>
        <v>161.41766400000003</v>
      </c>
      <c r="P177" s="13">
        <f t="shared" si="29"/>
        <v>1.38E-2</v>
      </c>
    </row>
    <row r="178" spans="1:16" x14ac:dyDescent="0.25">
      <c r="A178">
        <v>1028.8</v>
      </c>
      <c r="B178">
        <v>0.71</v>
      </c>
      <c r="D178" s="12">
        <f t="shared" si="20"/>
        <v>10092.528</v>
      </c>
      <c r="E178" s="13">
        <f t="shared" si="21"/>
        <v>0.71</v>
      </c>
      <c r="F178" s="14">
        <v>50</v>
      </c>
      <c r="G178" s="12">
        <f t="shared" si="22"/>
        <v>50.71</v>
      </c>
      <c r="H178" s="15">
        <v>5</v>
      </c>
      <c r="I178" s="15">
        <v>12.5</v>
      </c>
      <c r="J178" s="13">
        <f t="shared" si="23"/>
        <v>62.5</v>
      </c>
      <c r="K178" s="12">
        <f t="shared" si="24"/>
        <v>3125</v>
      </c>
      <c r="L178" s="13">
        <f t="shared" si="25"/>
        <v>61.624926050088739</v>
      </c>
      <c r="M178" s="13">
        <f t="shared" si="26"/>
        <v>163.7734703616</v>
      </c>
      <c r="N178" s="13">
        <f t="shared" si="27"/>
        <v>1.4001183198580161E-2</v>
      </c>
      <c r="O178" s="13">
        <f t="shared" si="28"/>
        <v>161.480448</v>
      </c>
      <c r="P178" s="13">
        <f t="shared" si="29"/>
        <v>1.4199999999999999E-2</v>
      </c>
    </row>
    <row r="179" spans="1:16" x14ac:dyDescent="0.25">
      <c r="A179">
        <v>1030.8</v>
      </c>
      <c r="B179">
        <v>0.71</v>
      </c>
      <c r="D179" s="12">
        <f t="shared" si="20"/>
        <v>10112.147999999999</v>
      </c>
      <c r="E179" s="13">
        <f t="shared" si="21"/>
        <v>0.71</v>
      </c>
      <c r="F179" s="14">
        <v>50</v>
      </c>
      <c r="G179" s="12">
        <f t="shared" si="22"/>
        <v>50.71</v>
      </c>
      <c r="H179" s="15">
        <v>5</v>
      </c>
      <c r="I179" s="15">
        <v>12.5</v>
      </c>
      <c r="J179" s="13">
        <f t="shared" si="23"/>
        <v>62.5</v>
      </c>
      <c r="K179" s="12">
        <f t="shared" si="24"/>
        <v>3125</v>
      </c>
      <c r="L179" s="13">
        <f t="shared" si="25"/>
        <v>61.624926050088739</v>
      </c>
      <c r="M179" s="13">
        <f t="shared" si="26"/>
        <v>164.0918480256</v>
      </c>
      <c r="N179" s="13">
        <f t="shared" si="27"/>
        <v>1.4001183198580161E-2</v>
      </c>
      <c r="O179" s="13">
        <f t="shared" si="28"/>
        <v>161.79436799999999</v>
      </c>
      <c r="P179" s="13">
        <f t="shared" si="29"/>
        <v>1.4199999999999999E-2</v>
      </c>
    </row>
    <row r="180" spans="1:16" x14ac:dyDescent="0.25">
      <c r="A180">
        <v>1030.2</v>
      </c>
      <c r="B180">
        <v>0.73</v>
      </c>
      <c r="D180" s="12">
        <f t="shared" si="20"/>
        <v>10106.262000000001</v>
      </c>
      <c r="E180" s="13">
        <f t="shared" si="21"/>
        <v>0.73</v>
      </c>
      <c r="F180" s="14">
        <v>50</v>
      </c>
      <c r="G180" s="12">
        <f t="shared" si="22"/>
        <v>50.73</v>
      </c>
      <c r="H180" s="15">
        <v>5</v>
      </c>
      <c r="I180" s="15">
        <v>12.5</v>
      </c>
      <c r="J180" s="13">
        <f t="shared" si="23"/>
        <v>62.5</v>
      </c>
      <c r="K180" s="12">
        <f t="shared" si="24"/>
        <v>3125</v>
      </c>
      <c r="L180" s="13">
        <f t="shared" si="25"/>
        <v>61.600630790459299</v>
      </c>
      <c r="M180" s="13">
        <f t="shared" si="26"/>
        <v>164.06101480320001</v>
      </c>
      <c r="N180" s="13">
        <f t="shared" si="27"/>
        <v>1.4389907352651292E-2</v>
      </c>
      <c r="O180" s="13">
        <f t="shared" si="28"/>
        <v>161.70019200000002</v>
      </c>
      <c r="P180" s="13">
        <f t="shared" si="29"/>
        <v>1.46E-2</v>
      </c>
    </row>
    <row r="181" spans="1:16" x14ac:dyDescent="0.25">
      <c r="A181">
        <v>1035.5999999999999</v>
      </c>
      <c r="B181">
        <v>0.73</v>
      </c>
      <c r="D181" s="12">
        <f t="shared" si="20"/>
        <v>10159.235999999999</v>
      </c>
      <c r="E181" s="13">
        <f t="shared" si="21"/>
        <v>0.73</v>
      </c>
      <c r="F181" s="14">
        <v>50</v>
      </c>
      <c r="G181" s="12">
        <f t="shared" si="22"/>
        <v>50.73</v>
      </c>
      <c r="H181" s="15">
        <v>5</v>
      </c>
      <c r="I181" s="15">
        <v>12.5</v>
      </c>
      <c r="J181" s="13">
        <f t="shared" si="23"/>
        <v>62.5</v>
      </c>
      <c r="K181" s="12">
        <f t="shared" si="24"/>
        <v>3125</v>
      </c>
      <c r="L181" s="13">
        <f t="shared" si="25"/>
        <v>61.600630790459299</v>
      </c>
      <c r="M181" s="13">
        <f t="shared" si="26"/>
        <v>164.92097352959996</v>
      </c>
      <c r="N181" s="13">
        <f t="shared" si="27"/>
        <v>1.4389907352651292E-2</v>
      </c>
      <c r="O181" s="13">
        <f t="shared" si="28"/>
        <v>162.54777599999997</v>
      </c>
      <c r="P181" s="13">
        <f t="shared" si="29"/>
        <v>1.46E-2</v>
      </c>
    </row>
    <row r="182" spans="1:16" x14ac:dyDescent="0.25">
      <c r="A182">
        <v>1040.4000000000001</v>
      </c>
      <c r="B182">
        <v>0.75</v>
      </c>
      <c r="D182" s="12">
        <f t="shared" si="20"/>
        <v>10206.324000000001</v>
      </c>
      <c r="E182" s="13">
        <f t="shared" si="21"/>
        <v>0.75</v>
      </c>
      <c r="F182" s="14">
        <v>50</v>
      </c>
      <c r="G182" s="12">
        <f t="shared" si="22"/>
        <v>50.75</v>
      </c>
      <c r="H182" s="15">
        <v>5</v>
      </c>
      <c r="I182" s="15">
        <v>12.5</v>
      </c>
      <c r="J182" s="13">
        <f t="shared" si="23"/>
        <v>62.5</v>
      </c>
      <c r="K182" s="12">
        <f t="shared" si="24"/>
        <v>3125</v>
      </c>
      <c r="L182" s="13">
        <f t="shared" si="25"/>
        <v>61.576354679802954</v>
      </c>
      <c r="M182" s="13">
        <f t="shared" si="26"/>
        <v>165.75070176000003</v>
      </c>
      <c r="N182" s="13">
        <f t="shared" si="27"/>
        <v>1.4778325123152709E-2</v>
      </c>
      <c r="O182" s="13">
        <f t="shared" si="28"/>
        <v>163.30118400000001</v>
      </c>
      <c r="P182" s="13">
        <f t="shared" si="29"/>
        <v>1.4999999999999999E-2</v>
      </c>
    </row>
    <row r="183" spans="1:16" x14ac:dyDescent="0.25">
      <c r="A183">
        <v>1047.4000000000001</v>
      </c>
      <c r="B183">
        <v>0.75</v>
      </c>
      <c r="D183" s="12">
        <f t="shared" si="20"/>
        <v>10274.994000000001</v>
      </c>
      <c r="E183" s="13">
        <f t="shared" si="21"/>
        <v>0.75</v>
      </c>
      <c r="F183" s="14">
        <v>50</v>
      </c>
      <c r="G183" s="12">
        <f t="shared" si="22"/>
        <v>50.75</v>
      </c>
      <c r="H183" s="15">
        <v>5</v>
      </c>
      <c r="I183" s="15">
        <v>12.5</v>
      </c>
      <c r="J183" s="13">
        <f t="shared" si="23"/>
        <v>62.5</v>
      </c>
      <c r="K183" s="12">
        <f t="shared" si="24"/>
        <v>3125</v>
      </c>
      <c r="L183" s="13">
        <f t="shared" si="25"/>
        <v>61.576354679802954</v>
      </c>
      <c r="M183" s="13">
        <f t="shared" si="26"/>
        <v>166.86590256000002</v>
      </c>
      <c r="N183" s="13">
        <f t="shared" si="27"/>
        <v>1.4778325123152709E-2</v>
      </c>
      <c r="O183" s="13">
        <f t="shared" si="28"/>
        <v>164.39990400000002</v>
      </c>
      <c r="P183" s="13">
        <f t="shared" si="29"/>
        <v>1.4999999999999999E-2</v>
      </c>
    </row>
    <row r="184" spans="1:16" x14ac:dyDescent="0.25">
      <c r="A184">
        <v>1042.5999999999999</v>
      </c>
      <c r="B184">
        <v>0.75</v>
      </c>
      <c r="D184" s="12">
        <f t="shared" si="20"/>
        <v>10227.905999999999</v>
      </c>
      <c r="E184" s="13">
        <f t="shared" si="21"/>
        <v>0.75</v>
      </c>
      <c r="F184" s="14">
        <v>50</v>
      </c>
      <c r="G184" s="12">
        <f t="shared" si="22"/>
        <v>50.75</v>
      </c>
      <c r="H184" s="15">
        <v>5</v>
      </c>
      <c r="I184" s="15">
        <v>12.5</v>
      </c>
      <c r="J184" s="13">
        <f t="shared" si="23"/>
        <v>62.5</v>
      </c>
      <c r="K184" s="12">
        <f t="shared" si="24"/>
        <v>3125</v>
      </c>
      <c r="L184" s="13">
        <f t="shared" si="25"/>
        <v>61.576354679802954</v>
      </c>
      <c r="M184" s="13">
        <f t="shared" si="26"/>
        <v>166.10119344</v>
      </c>
      <c r="N184" s="13">
        <f t="shared" si="27"/>
        <v>1.4778325123152709E-2</v>
      </c>
      <c r="O184" s="13">
        <f t="shared" si="28"/>
        <v>163.64649599999998</v>
      </c>
      <c r="P184" s="13">
        <f t="shared" si="29"/>
        <v>1.4999999999999999E-2</v>
      </c>
    </row>
    <row r="185" spans="1:16" x14ac:dyDescent="0.25">
      <c r="A185">
        <v>1042.5999999999999</v>
      </c>
      <c r="B185">
        <v>0.75</v>
      </c>
      <c r="D185" s="12">
        <f t="shared" si="20"/>
        <v>10227.905999999999</v>
      </c>
      <c r="E185" s="13">
        <f t="shared" si="21"/>
        <v>0.75</v>
      </c>
      <c r="F185" s="14">
        <v>50</v>
      </c>
      <c r="G185" s="12">
        <f t="shared" si="22"/>
        <v>50.75</v>
      </c>
      <c r="H185" s="15">
        <v>5</v>
      </c>
      <c r="I185" s="15">
        <v>12.5</v>
      </c>
      <c r="J185" s="13">
        <f t="shared" si="23"/>
        <v>62.5</v>
      </c>
      <c r="K185" s="12">
        <f t="shared" si="24"/>
        <v>3125</v>
      </c>
      <c r="L185" s="13">
        <f t="shared" si="25"/>
        <v>61.576354679802954</v>
      </c>
      <c r="M185" s="13">
        <f t="shared" si="26"/>
        <v>166.10119344</v>
      </c>
      <c r="N185" s="13">
        <f t="shared" si="27"/>
        <v>1.4778325123152709E-2</v>
      </c>
      <c r="O185" s="13">
        <f t="shared" si="28"/>
        <v>163.64649599999998</v>
      </c>
      <c r="P185" s="13">
        <f t="shared" si="29"/>
        <v>1.4999999999999999E-2</v>
      </c>
    </row>
    <row r="186" spans="1:16" x14ac:dyDescent="0.25">
      <c r="A186">
        <v>1030.4000000000001</v>
      </c>
      <c r="B186">
        <v>0.78</v>
      </c>
      <c r="D186" s="12">
        <f t="shared" si="20"/>
        <v>10108.224000000002</v>
      </c>
      <c r="E186" s="13">
        <f t="shared" si="21"/>
        <v>0.78</v>
      </c>
      <c r="F186" s="14">
        <v>50</v>
      </c>
      <c r="G186" s="12">
        <f t="shared" si="22"/>
        <v>50.78</v>
      </c>
      <c r="H186" s="15">
        <v>5</v>
      </c>
      <c r="I186" s="15">
        <v>12.5</v>
      </c>
      <c r="J186" s="13">
        <f t="shared" si="23"/>
        <v>62.5</v>
      </c>
      <c r="K186" s="12">
        <f t="shared" si="24"/>
        <v>3125</v>
      </c>
      <c r="L186" s="13">
        <f t="shared" si="25"/>
        <v>61.539976368649072</v>
      </c>
      <c r="M186" s="13">
        <f t="shared" si="26"/>
        <v>164.25459671040005</v>
      </c>
      <c r="N186" s="13">
        <f t="shared" si="27"/>
        <v>1.536037810161481E-2</v>
      </c>
      <c r="O186" s="13">
        <f t="shared" si="28"/>
        <v>161.73158400000003</v>
      </c>
      <c r="P186" s="13">
        <f t="shared" si="29"/>
        <v>1.5600000000000001E-2</v>
      </c>
    </row>
    <row r="187" spans="1:16" x14ac:dyDescent="0.25">
      <c r="A187">
        <v>1034.2</v>
      </c>
      <c r="B187">
        <v>0.78</v>
      </c>
      <c r="D187" s="12">
        <f t="shared" si="20"/>
        <v>10145.502</v>
      </c>
      <c r="E187" s="13">
        <f t="shared" si="21"/>
        <v>0.78</v>
      </c>
      <c r="F187" s="14">
        <v>50</v>
      </c>
      <c r="G187" s="12">
        <f t="shared" si="22"/>
        <v>50.78</v>
      </c>
      <c r="H187" s="15">
        <v>5</v>
      </c>
      <c r="I187" s="15">
        <v>12.5</v>
      </c>
      <c r="J187" s="13">
        <f t="shared" si="23"/>
        <v>62.5</v>
      </c>
      <c r="K187" s="12">
        <f t="shared" si="24"/>
        <v>3125</v>
      </c>
      <c r="L187" s="13">
        <f t="shared" si="25"/>
        <v>61.539976368649072</v>
      </c>
      <c r="M187" s="13">
        <f t="shared" si="26"/>
        <v>164.86034929920001</v>
      </c>
      <c r="N187" s="13">
        <f t="shared" si="27"/>
        <v>1.536037810161481E-2</v>
      </c>
      <c r="O187" s="13">
        <f t="shared" si="28"/>
        <v>162.32803200000001</v>
      </c>
      <c r="P187" s="13">
        <f t="shared" si="29"/>
        <v>1.5600000000000001E-2</v>
      </c>
    </row>
    <row r="188" spans="1:16" x14ac:dyDescent="0.25">
      <c r="A188">
        <v>1026.4000000000001</v>
      </c>
      <c r="B188">
        <v>0.78</v>
      </c>
      <c r="D188" s="12">
        <f t="shared" si="20"/>
        <v>10068.984000000002</v>
      </c>
      <c r="E188" s="13">
        <f t="shared" si="21"/>
        <v>0.78</v>
      </c>
      <c r="F188" s="14">
        <v>50</v>
      </c>
      <c r="G188" s="12">
        <f t="shared" si="22"/>
        <v>50.78</v>
      </c>
      <c r="H188" s="15">
        <v>5</v>
      </c>
      <c r="I188" s="15">
        <v>12.5</v>
      </c>
      <c r="J188" s="13">
        <f t="shared" si="23"/>
        <v>62.5</v>
      </c>
      <c r="K188" s="12">
        <f t="shared" si="24"/>
        <v>3125</v>
      </c>
      <c r="L188" s="13">
        <f t="shared" si="25"/>
        <v>61.539976368649072</v>
      </c>
      <c r="M188" s="13">
        <f t="shared" si="26"/>
        <v>163.61696240640003</v>
      </c>
      <c r="N188" s="13">
        <f t="shared" si="27"/>
        <v>1.536037810161481E-2</v>
      </c>
      <c r="O188" s="13">
        <f t="shared" si="28"/>
        <v>161.10374400000003</v>
      </c>
      <c r="P188" s="13">
        <f t="shared" si="29"/>
        <v>1.5600000000000001E-2</v>
      </c>
    </row>
    <row r="189" spans="1:16" x14ac:dyDescent="0.25">
      <c r="A189">
        <v>1032.8</v>
      </c>
      <c r="B189">
        <v>0.81</v>
      </c>
      <c r="D189" s="12">
        <f t="shared" si="20"/>
        <v>10131.768</v>
      </c>
      <c r="E189" s="13">
        <f t="shared" si="21"/>
        <v>0.81</v>
      </c>
      <c r="F189" s="14">
        <v>50</v>
      </c>
      <c r="G189" s="12">
        <f t="shared" si="22"/>
        <v>50.81</v>
      </c>
      <c r="H189" s="15">
        <v>5</v>
      </c>
      <c r="I189" s="15">
        <v>12.5</v>
      </c>
      <c r="J189" s="13">
        <f t="shared" si="23"/>
        <v>62.5</v>
      </c>
      <c r="K189" s="12">
        <f t="shared" si="24"/>
        <v>3125</v>
      </c>
      <c r="L189" s="13">
        <f t="shared" si="25"/>
        <v>61.503641015548119</v>
      </c>
      <c r="M189" s="13">
        <f t="shared" si="26"/>
        <v>164.73444226559999</v>
      </c>
      <c r="N189" s="13">
        <f t="shared" si="27"/>
        <v>1.5941743751230072E-2</v>
      </c>
      <c r="O189" s="13">
        <f t="shared" si="28"/>
        <v>162.10828799999999</v>
      </c>
      <c r="P189" s="13">
        <f t="shared" si="29"/>
        <v>1.6200000000000003E-2</v>
      </c>
    </row>
    <row r="190" spans="1:16" x14ac:dyDescent="0.25">
      <c r="A190">
        <v>1034.5999999999999</v>
      </c>
      <c r="B190">
        <v>0.81</v>
      </c>
      <c r="D190" s="12">
        <f t="shared" si="20"/>
        <v>10149.425999999999</v>
      </c>
      <c r="E190" s="13">
        <f t="shared" si="21"/>
        <v>0.81</v>
      </c>
      <c r="F190" s="14">
        <v>50</v>
      </c>
      <c r="G190" s="12">
        <f t="shared" si="22"/>
        <v>50.81</v>
      </c>
      <c r="H190" s="15">
        <v>5</v>
      </c>
      <c r="I190" s="15">
        <v>12.5</v>
      </c>
      <c r="J190" s="13">
        <f t="shared" si="23"/>
        <v>62.5</v>
      </c>
      <c r="K190" s="12">
        <f t="shared" si="24"/>
        <v>3125</v>
      </c>
      <c r="L190" s="13">
        <f t="shared" si="25"/>
        <v>61.503641015548119</v>
      </c>
      <c r="M190" s="13">
        <f t="shared" si="26"/>
        <v>165.02154721919999</v>
      </c>
      <c r="N190" s="13">
        <f t="shared" si="27"/>
        <v>1.5941743751230072E-2</v>
      </c>
      <c r="O190" s="13">
        <f t="shared" si="28"/>
        <v>162.390816</v>
      </c>
      <c r="P190" s="13">
        <f t="shared" si="29"/>
        <v>1.6200000000000003E-2</v>
      </c>
    </row>
    <row r="191" spans="1:16" x14ac:dyDescent="0.25">
      <c r="A191">
        <v>1034.2</v>
      </c>
      <c r="B191">
        <v>0.82</v>
      </c>
      <c r="D191" s="12">
        <f t="shared" si="20"/>
        <v>10145.502</v>
      </c>
      <c r="E191" s="13">
        <f t="shared" si="21"/>
        <v>0.82</v>
      </c>
      <c r="F191" s="14">
        <v>50</v>
      </c>
      <c r="G191" s="12">
        <f t="shared" si="22"/>
        <v>50.82</v>
      </c>
      <c r="H191" s="15">
        <v>5</v>
      </c>
      <c r="I191" s="15">
        <v>12.5</v>
      </c>
      <c r="J191" s="13">
        <f t="shared" si="23"/>
        <v>62.5</v>
      </c>
      <c r="K191" s="12">
        <f t="shared" si="24"/>
        <v>3125</v>
      </c>
      <c r="L191" s="13">
        <f t="shared" si="25"/>
        <v>61.491538764266039</v>
      </c>
      <c r="M191" s="13">
        <f t="shared" si="26"/>
        <v>164.99021172479999</v>
      </c>
      <c r="N191" s="13">
        <f t="shared" si="27"/>
        <v>1.6135379771743407E-2</v>
      </c>
      <c r="O191" s="13">
        <f t="shared" si="28"/>
        <v>162.32803200000001</v>
      </c>
      <c r="P191" s="13">
        <f t="shared" si="29"/>
        <v>1.6399999999999998E-2</v>
      </c>
    </row>
    <row r="192" spans="1:16" x14ac:dyDescent="0.25">
      <c r="A192">
        <v>1039.2</v>
      </c>
      <c r="B192">
        <v>0.83</v>
      </c>
      <c r="D192" s="12">
        <f t="shared" si="20"/>
        <v>10194.552000000001</v>
      </c>
      <c r="E192" s="13">
        <f t="shared" si="21"/>
        <v>0.83</v>
      </c>
      <c r="F192" s="14">
        <v>50</v>
      </c>
      <c r="G192" s="12">
        <f t="shared" si="22"/>
        <v>50.83</v>
      </c>
      <c r="H192" s="15">
        <v>5</v>
      </c>
      <c r="I192" s="15">
        <v>12.5</v>
      </c>
      <c r="J192" s="13">
        <f t="shared" si="23"/>
        <v>62.5</v>
      </c>
      <c r="K192" s="12">
        <f t="shared" si="24"/>
        <v>3125</v>
      </c>
      <c r="L192" s="13">
        <f t="shared" si="25"/>
        <v>61.479441274837697</v>
      </c>
      <c r="M192" s="13">
        <f t="shared" si="26"/>
        <v>165.82050501120003</v>
      </c>
      <c r="N192" s="13">
        <f t="shared" si="27"/>
        <v>1.632893960259689E-2</v>
      </c>
      <c r="O192" s="13">
        <f t="shared" si="28"/>
        <v>163.11283200000003</v>
      </c>
      <c r="P192" s="13">
        <f t="shared" si="29"/>
        <v>1.66E-2</v>
      </c>
    </row>
    <row r="193" spans="1:16" x14ac:dyDescent="0.25">
      <c r="A193">
        <v>1039.2</v>
      </c>
      <c r="B193">
        <v>0.83</v>
      </c>
      <c r="D193" s="12">
        <f t="shared" si="20"/>
        <v>10194.552000000001</v>
      </c>
      <c r="E193" s="13">
        <f t="shared" si="21"/>
        <v>0.83</v>
      </c>
      <c r="F193" s="14">
        <v>50</v>
      </c>
      <c r="G193" s="12">
        <f t="shared" si="22"/>
        <v>50.83</v>
      </c>
      <c r="H193" s="15">
        <v>5</v>
      </c>
      <c r="I193" s="15">
        <v>12.5</v>
      </c>
      <c r="J193" s="13">
        <f t="shared" si="23"/>
        <v>62.5</v>
      </c>
      <c r="K193" s="12">
        <f t="shared" si="24"/>
        <v>3125</v>
      </c>
      <c r="L193" s="13">
        <f t="shared" si="25"/>
        <v>61.479441274837697</v>
      </c>
      <c r="M193" s="13">
        <f t="shared" si="26"/>
        <v>165.82050501120003</v>
      </c>
      <c r="N193" s="13">
        <f t="shared" si="27"/>
        <v>1.632893960259689E-2</v>
      </c>
      <c r="O193" s="13">
        <f t="shared" si="28"/>
        <v>163.11283200000003</v>
      </c>
      <c r="P193" s="13">
        <f t="shared" si="29"/>
        <v>1.66E-2</v>
      </c>
    </row>
    <row r="194" spans="1:16" x14ac:dyDescent="0.25">
      <c r="A194">
        <v>1033.8</v>
      </c>
      <c r="B194">
        <v>0.85</v>
      </c>
      <c r="D194" s="12">
        <f t="shared" si="20"/>
        <v>10141.578</v>
      </c>
      <c r="E194" s="13">
        <f t="shared" si="21"/>
        <v>0.85</v>
      </c>
      <c r="F194" s="14">
        <v>50</v>
      </c>
      <c r="G194" s="12">
        <f t="shared" si="22"/>
        <v>50.85</v>
      </c>
      <c r="H194" s="15">
        <v>5</v>
      </c>
      <c r="I194" s="15">
        <v>12.5</v>
      </c>
      <c r="J194" s="13">
        <f t="shared" si="23"/>
        <v>62.5</v>
      </c>
      <c r="K194" s="12">
        <f t="shared" si="24"/>
        <v>3125</v>
      </c>
      <c r="L194" s="13">
        <f t="shared" si="25"/>
        <v>61.455260570304816</v>
      </c>
      <c r="M194" s="13">
        <f t="shared" si="26"/>
        <v>165.02375721600001</v>
      </c>
      <c r="N194" s="13">
        <f t="shared" si="27"/>
        <v>1.6715830875122909E-2</v>
      </c>
      <c r="O194" s="13">
        <f t="shared" si="28"/>
        <v>162.26524799999999</v>
      </c>
      <c r="P194" s="13">
        <f t="shared" si="29"/>
        <v>1.7000000000000001E-2</v>
      </c>
    </row>
    <row r="195" spans="1:16" x14ac:dyDescent="0.25">
      <c r="A195">
        <v>1036.8</v>
      </c>
      <c r="B195">
        <v>0.85</v>
      </c>
      <c r="D195" s="12">
        <f t="shared" si="20"/>
        <v>10171.008</v>
      </c>
      <c r="E195" s="13">
        <f t="shared" si="21"/>
        <v>0.85</v>
      </c>
      <c r="F195" s="14">
        <v>50</v>
      </c>
      <c r="G195" s="12">
        <f t="shared" si="22"/>
        <v>50.85</v>
      </c>
      <c r="H195" s="15">
        <v>5</v>
      </c>
      <c r="I195" s="15">
        <v>12.5</v>
      </c>
      <c r="J195" s="13">
        <f t="shared" si="23"/>
        <v>62.5</v>
      </c>
      <c r="K195" s="12">
        <f t="shared" si="24"/>
        <v>3125</v>
      </c>
      <c r="L195" s="13">
        <f t="shared" si="25"/>
        <v>61.455260570304816</v>
      </c>
      <c r="M195" s="13">
        <f t="shared" si="26"/>
        <v>165.50264217599999</v>
      </c>
      <c r="N195" s="13">
        <f t="shared" si="27"/>
        <v>1.6715830875122909E-2</v>
      </c>
      <c r="O195" s="13">
        <f t="shared" si="28"/>
        <v>162.73612800000001</v>
      </c>
      <c r="P195" s="13">
        <f t="shared" si="29"/>
        <v>1.7000000000000001E-2</v>
      </c>
    </row>
    <row r="196" spans="1:16" x14ac:dyDescent="0.25">
      <c r="A196">
        <v>1037.2</v>
      </c>
      <c r="B196">
        <v>0.85</v>
      </c>
      <c r="D196" s="12">
        <f t="shared" ref="D196:D259" si="30">A196*9.81</f>
        <v>10174.932000000001</v>
      </c>
      <c r="E196" s="13">
        <f t="shared" ref="E196:E259" si="31">B196</f>
        <v>0.85</v>
      </c>
      <c r="F196" s="14">
        <v>50</v>
      </c>
      <c r="G196" s="12">
        <f t="shared" ref="G196:G259" si="32">F196+E196</f>
        <v>50.85</v>
      </c>
      <c r="H196" s="15">
        <v>5</v>
      </c>
      <c r="I196" s="15">
        <v>12.5</v>
      </c>
      <c r="J196" s="13">
        <f t="shared" ref="J196:J259" si="33">H196*I196</f>
        <v>62.5</v>
      </c>
      <c r="K196" s="12">
        <f t="shared" ref="K196:K259" si="34">F196*J196</f>
        <v>3125</v>
      </c>
      <c r="L196" s="13">
        <f t="shared" ref="L196:L259" si="35">K196/G196</f>
        <v>61.455260570304816</v>
      </c>
      <c r="M196" s="13">
        <f t="shared" ref="M196:M259" si="36">D196/L196</f>
        <v>165.56649350400002</v>
      </c>
      <c r="N196" s="13">
        <f t="shared" ref="N196:N259" si="37">E196/G196</f>
        <v>1.6715830875122909E-2</v>
      </c>
      <c r="O196" s="13">
        <f t="shared" ref="O196:O259" si="38">D196/J196</f>
        <v>162.798912</v>
      </c>
      <c r="P196" s="13">
        <f t="shared" ref="P196:P259" si="39">E196/F196</f>
        <v>1.7000000000000001E-2</v>
      </c>
    </row>
    <row r="197" spans="1:16" x14ac:dyDescent="0.25">
      <c r="A197">
        <v>1034.4000000000001</v>
      </c>
      <c r="B197">
        <v>0.88</v>
      </c>
      <c r="D197" s="12">
        <f t="shared" si="30"/>
        <v>10147.464000000002</v>
      </c>
      <c r="E197" s="13">
        <f t="shared" si="31"/>
        <v>0.88</v>
      </c>
      <c r="F197" s="14">
        <v>50</v>
      </c>
      <c r="G197" s="12">
        <f t="shared" si="32"/>
        <v>50.88</v>
      </c>
      <c r="H197" s="15">
        <v>5</v>
      </c>
      <c r="I197" s="15">
        <v>12.5</v>
      </c>
      <c r="J197" s="13">
        <f t="shared" si="33"/>
        <v>62.5</v>
      </c>
      <c r="K197" s="12">
        <f t="shared" si="34"/>
        <v>3125</v>
      </c>
      <c r="L197" s="13">
        <f t="shared" si="35"/>
        <v>61.419025157232703</v>
      </c>
      <c r="M197" s="13">
        <f t="shared" si="36"/>
        <v>165.21694986240004</v>
      </c>
      <c r="N197" s="13">
        <f t="shared" si="37"/>
        <v>1.7295597484276729E-2</v>
      </c>
      <c r="O197" s="13">
        <f t="shared" si="38"/>
        <v>162.35942400000002</v>
      </c>
      <c r="P197" s="13">
        <f t="shared" si="39"/>
        <v>1.7600000000000001E-2</v>
      </c>
    </row>
    <row r="198" spans="1:16" x14ac:dyDescent="0.25">
      <c r="A198">
        <v>1042.2</v>
      </c>
      <c r="B198">
        <v>0.89</v>
      </c>
      <c r="D198" s="12">
        <f t="shared" si="30"/>
        <v>10223.982000000002</v>
      </c>
      <c r="E198" s="13">
        <f t="shared" si="31"/>
        <v>0.89</v>
      </c>
      <c r="F198" s="14">
        <v>50</v>
      </c>
      <c r="G198" s="12">
        <f t="shared" si="32"/>
        <v>50.89</v>
      </c>
      <c r="H198" s="15">
        <v>5</v>
      </c>
      <c r="I198" s="15">
        <v>12.5</v>
      </c>
      <c r="J198" s="13">
        <f t="shared" si="33"/>
        <v>62.5</v>
      </c>
      <c r="K198" s="12">
        <f t="shared" si="34"/>
        <v>3125</v>
      </c>
      <c r="L198" s="13">
        <f t="shared" si="35"/>
        <v>61.406956179996072</v>
      </c>
      <c r="M198" s="13">
        <f t="shared" si="36"/>
        <v>166.49550207360002</v>
      </c>
      <c r="N198" s="13">
        <f t="shared" si="37"/>
        <v>1.7488701120062882E-2</v>
      </c>
      <c r="O198" s="13">
        <f t="shared" si="38"/>
        <v>163.58371200000002</v>
      </c>
      <c r="P198" s="13">
        <f t="shared" si="39"/>
        <v>1.78E-2</v>
      </c>
    </row>
    <row r="199" spans="1:16" x14ac:dyDescent="0.25">
      <c r="A199">
        <v>1035.8</v>
      </c>
      <c r="B199">
        <v>0.9</v>
      </c>
      <c r="D199" s="12">
        <f t="shared" si="30"/>
        <v>10161.198</v>
      </c>
      <c r="E199" s="13">
        <f t="shared" si="31"/>
        <v>0.9</v>
      </c>
      <c r="F199" s="14">
        <v>50</v>
      </c>
      <c r="G199" s="12">
        <f t="shared" si="32"/>
        <v>50.9</v>
      </c>
      <c r="H199" s="15">
        <v>5</v>
      </c>
      <c r="I199" s="15">
        <v>12.5</v>
      </c>
      <c r="J199" s="13">
        <f t="shared" si="33"/>
        <v>62.5</v>
      </c>
      <c r="K199" s="12">
        <f t="shared" si="34"/>
        <v>3125</v>
      </c>
      <c r="L199" s="13">
        <f t="shared" si="35"/>
        <v>61.394891944990178</v>
      </c>
      <c r="M199" s="13">
        <f t="shared" si="36"/>
        <v>165.50559302400001</v>
      </c>
      <c r="N199" s="13">
        <f t="shared" si="37"/>
        <v>1.7681728880157174E-2</v>
      </c>
      <c r="O199" s="13">
        <f t="shared" si="38"/>
        <v>162.57916800000001</v>
      </c>
      <c r="P199" s="13">
        <f t="shared" si="39"/>
        <v>1.8000000000000002E-2</v>
      </c>
    </row>
    <row r="200" spans="1:16" x14ac:dyDescent="0.25">
      <c r="A200">
        <v>1046.8</v>
      </c>
      <c r="B200">
        <v>0.9</v>
      </c>
      <c r="D200" s="12">
        <f t="shared" si="30"/>
        <v>10269.108</v>
      </c>
      <c r="E200" s="13">
        <f t="shared" si="31"/>
        <v>0.9</v>
      </c>
      <c r="F200" s="14">
        <v>50</v>
      </c>
      <c r="G200" s="12">
        <f t="shared" si="32"/>
        <v>50.9</v>
      </c>
      <c r="H200" s="15">
        <v>5</v>
      </c>
      <c r="I200" s="15">
        <v>12.5</v>
      </c>
      <c r="J200" s="13">
        <f t="shared" si="33"/>
        <v>62.5</v>
      </c>
      <c r="K200" s="12">
        <f t="shared" si="34"/>
        <v>3125</v>
      </c>
      <c r="L200" s="13">
        <f t="shared" si="35"/>
        <v>61.394891944990178</v>
      </c>
      <c r="M200" s="13">
        <f t="shared" si="36"/>
        <v>167.263231104</v>
      </c>
      <c r="N200" s="13">
        <f t="shared" si="37"/>
        <v>1.7681728880157174E-2</v>
      </c>
      <c r="O200" s="13">
        <f t="shared" si="38"/>
        <v>164.30572800000002</v>
      </c>
      <c r="P200" s="13">
        <f t="shared" si="39"/>
        <v>1.8000000000000002E-2</v>
      </c>
    </row>
    <row r="201" spans="1:16" x14ac:dyDescent="0.25">
      <c r="A201">
        <v>1045.2</v>
      </c>
      <c r="B201">
        <v>0.91</v>
      </c>
      <c r="D201" s="12">
        <f t="shared" si="30"/>
        <v>10253.412</v>
      </c>
      <c r="E201" s="13">
        <f t="shared" si="31"/>
        <v>0.91</v>
      </c>
      <c r="F201" s="14">
        <v>50</v>
      </c>
      <c r="G201" s="12">
        <f t="shared" si="32"/>
        <v>50.91</v>
      </c>
      <c r="H201" s="15">
        <v>5</v>
      </c>
      <c r="I201" s="15">
        <v>12.5</v>
      </c>
      <c r="J201" s="13">
        <f t="shared" si="33"/>
        <v>62.5</v>
      </c>
      <c r="K201" s="12">
        <f t="shared" si="34"/>
        <v>3125</v>
      </c>
      <c r="L201" s="13">
        <f t="shared" si="35"/>
        <v>61.382832449420548</v>
      </c>
      <c r="M201" s="13">
        <f t="shared" si="36"/>
        <v>167.04038557440001</v>
      </c>
      <c r="N201" s="13">
        <f t="shared" si="37"/>
        <v>1.7874680809271265E-2</v>
      </c>
      <c r="O201" s="13">
        <f t="shared" si="38"/>
        <v>164.05459200000001</v>
      </c>
      <c r="P201" s="13">
        <f t="shared" si="39"/>
        <v>1.8200000000000001E-2</v>
      </c>
    </row>
    <row r="202" spans="1:16" x14ac:dyDescent="0.25">
      <c r="A202">
        <v>1041.4000000000001</v>
      </c>
      <c r="B202">
        <v>0.92</v>
      </c>
      <c r="D202" s="12">
        <f t="shared" si="30"/>
        <v>10216.134000000002</v>
      </c>
      <c r="E202" s="13">
        <f t="shared" si="31"/>
        <v>0.92</v>
      </c>
      <c r="F202" s="14">
        <v>50</v>
      </c>
      <c r="G202" s="12">
        <f t="shared" si="32"/>
        <v>50.92</v>
      </c>
      <c r="H202" s="15">
        <v>5</v>
      </c>
      <c r="I202" s="15">
        <v>12.5</v>
      </c>
      <c r="J202" s="13">
        <f t="shared" si="33"/>
        <v>62.5</v>
      </c>
      <c r="K202" s="12">
        <f t="shared" si="34"/>
        <v>3125</v>
      </c>
      <c r="L202" s="13">
        <f t="shared" si="35"/>
        <v>61.37077769049489</v>
      </c>
      <c r="M202" s="13">
        <f t="shared" si="36"/>
        <v>166.46577384960003</v>
      </c>
      <c r="N202" s="13">
        <f t="shared" si="37"/>
        <v>1.8067556952081697E-2</v>
      </c>
      <c r="O202" s="13">
        <f t="shared" si="38"/>
        <v>163.45814400000003</v>
      </c>
      <c r="P202" s="13">
        <f t="shared" si="39"/>
        <v>1.84E-2</v>
      </c>
    </row>
    <row r="203" spans="1:16" x14ac:dyDescent="0.25">
      <c r="A203">
        <v>1040.2</v>
      </c>
      <c r="B203">
        <v>0.93</v>
      </c>
      <c r="D203" s="12">
        <f t="shared" si="30"/>
        <v>10204.362000000001</v>
      </c>
      <c r="E203" s="13">
        <f t="shared" si="31"/>
        <v>0.93</v>
      </c>
      <c r="F203" s="14">
        <v>50</v>
      </c>
      <c r="G203" s="12">
        <f t="shared" si="32"/>
        <v>50.93</v>
      </c>
      <c r="H203" s="15">
        <v>5</v>
      </c>
      <c r="I203" s="15">
        <v>12.5</v>
      </c>
      <c r="J203" s="13">
        <f t="shared" si="33"/>
        <v>62.5</v>
      </c>
      <c r="K203" s="12">
        <f t="shared" si="34"/>
        <v>3125</v>
      </c>
      <c r="L203" s="13">
        <f t="shared" si="35"/>
        <v>61.358727665423132</v>
      </c>
      <c r="M203" s="13">
        <f t="shared" si="36"/>
        <v>166.30661013120002</v>
      </c>
      <c r="N203" s="13">
        <f t="shared" si="37"/>
        <v>1.8260357353229926E-2</v>
      </c>
      <c r="O203" s="13">
        <f t="shared" si="38"/>
        <v>163.26979200000002</v>
      </c>
      <c r="P203" s="13">
        <f t="shared" si="39"/>
        <v>1.8600000000000002E-2</v>
      </c>
    </row>
    <row r="204" spans="1:16" x14ac:dyDescent="0.25">
      <c r="A204">
        <v>1040.2</v>
      </c>
      <c r="B204">
        <v>0.93</v>
      </c>
      <c r="D204" s="12">
        <f t="shared" si="30"/>
        <v>10204.362000000001</v>
      </c>
      <c r="E204" s="13">
        <f t="shared" si="31"/>
        <v>0.93</v>
      </c>
      <c r="F204" s="14">
        <v>50</v>
      </c>
      <c r="G204" s="12">
        <f t="shared" si="32"/>
        <v>50.93</v>
      </c>
      <c r="H204" s="15">
        <v>5</v>
      </c>
      <c r="I204" s="15">
        <v>12.5</v>
      </c>
      <c r="J204" s="13">
        <f t="shared" si="33"/>
        <v>62.5</v>
      </c>
      <c r="K204" s="12">
        <f t="shared" si="34"/>
        <v>3125</v>
      </c>
      <c r="L204" s="13">
        <f t="shared" si="35"/>
        <v>61.358727665423132</v>
      </c>
      <c r="M204" s="13">
        <f t="shared" si="36"/>
        <v>166.30661013120002</v>
      </c>
      <c r="N204" s="13">
        <f t="shared" si="37"/>
        <v>1.8260357353229926E-2</v>
      </c>
      <c r="O204" s="13">
        <f t="shared" si="38"/>
        <v>163.26979200000002</v>
      </c>
      <c r="P204" s="13">
        <f t="shared" si="39"/>
        <v>1.8600000000000002E-2</v>
      </c>
    </row>
    <row r="205" spans="1:16" x14ac:dyDescent="0.25">
      <c r="A205">
        <v>1040.2</v>
      </c>
      <c r="B205">
        <v>0.93</v>
      </c>
      <c r="D205" s="12">
        <f t="shared" si="30"/>
        <v>10204.362000000001</v>
      </c>
      <c r="E205" s="13">
        <f t="shared" si="31"/>
        <v>0.93</v>
      </c>
      <c r="F205" s="14">
        <v>50</v>
      </c>
      <c r="G205" s="12">
        <f t="shared" si="32"/>
        <v>50.93</v>
      </c>
      <c r="H205" s="15">
        <v>5</v>
      </c>
      <c r="I205" s="15">
        <v>12.5</v>
      </c>
      <c r="J205" s="13">
        <f t="shared" si="33"/>
        <v>62.5</v>
      </c>
      <c r="K205" s="12">
        <f t="shared" si="34"/>
        <v>3125</v>
      </c>
      <c r="L205" s="13">
        <f t="shared" si="35"/>
        <v>61.358727665423132</v>
      </c>
      <c r="M205" s="13">
        <f t="shared" si="36"/>
        <v>166.30661013120002</v>
      </c>
      <c r="N205" s="13">
        <f t="shared" si="37"/>
        <v>1.8260357353229926E-2</v>
      </c>
      <c r="O205" s="13">
        <f t="shared" si="38"/>
        <v>163.26979200000002</v>
      </c>
      <c r="P205" s="13">
        <f t="shared" si="39"/>
        <v>1.8600000000000002E-2</v>
      </c>
    </row>
    <row r="206" spans="1:16" x14ac:dyDescent="0.25">
      <c r="A206">
        <v>1041.5999999999999</v>
      </c>
      <c r="B206">
        <v>0.94</v>
      </c>
      <c r="D206" s="12">
        <f t="shared" si="30"/>
        <v>10218.096</v>
      </c>
      <c r="E206" s="13">
        <f t="shared" si="31"/>
        <v>0.94</v>
      </c>
      <c r="F206" s="14">
        <v>50</v>
      </c>
      <c r="G206" s="12">
        <f t="shared" si="32"/>
        <v>50.94</v>
      </c>
      <c r="H206" s="15">
        <v>5</v>
      </c>
      <c r="I206" s="15">
        <v>12.5</v>
      </c>
      <c r="J206" s="13">
        <f t="shared" si="33"/>
        <v>62.5</v>
      </c>
      <c r="K206" s="12">
        <f t="shared" si="34"/>
        <v>3125</v>
      </c>
      <c r="L206" s="13">
        <f t="shared" si="35"/>
        <v>61.346682371417359</v>
      </c>
      <c r="M206" s="13">
        <f t="shared" si="36"/>
        <v>166.56313927679997</v>
      </c>
      <c r="N206" s="13">
        <f t="shared" si="37"/>
        <v>1.845308205732234E-2</v>
      </c>
      <c r="O206" s="13">
        <f t="shared" si="38"/>
        <v>163.48953599999999</v>
      </c>
      <c r="P206" s="13">
        <f t="shared" si="39"/>
        <v>1.8799999999999997E-2</v>
      </c>
    </row>
    <row r="207" spans="1:16" x14ac:dyDescent="0.25">
      <c r="A207">
        <v>1042.8</v>
      </c>
      <c r="B207">
        <v>0.94</v>
      </c>
      <c r="D207" s="12">
        <f t="shared" si="30"/>
        <v>10229.868</v>
      </c>
      <c r="E207" s="13">
        <f t="shared" si="31"/>
        <v>0.94</v>
      </c>
      <c r="F207" s="14">
        <v>50</v>
      </c>
      <c r="G207" s="12">
        <f t="shared" si="32"/>
        <v>50.94</v>
      </c>
      <c r="H207" s="15">
        <v>5</v>
      </c>
      <c r="I207" s="15">
        <v>12.5</v>
      </c>
      <c r="J207" s="13">
        <f t="shared" si="33"/>
        <v>62.5</v>
      </c>
      <c r="K207" s="12">
        <f t="shared" si="34"/>
        <v>3125</v>
      </c>
      <c r="L207" s="13">
        <f t="shared" si="35"/>
        <v>61.346682371417359</v>
      </c>
      <c r="M207" s="13">
        <f t="shared" si="36"/>
        <v>166.7550322944</v>
      </c>
      <c r="N207" s="13">
        <f t="shared" si="37"/>
        <v>1.845308205732234E-2</v>
      </c>
      <c r="O207" s="13">
        <f t="shared" si="38"/>
        <v>163.677888</v>
      </c>
      <c r="P207" s="13">
        <f t="shared" si="39"/>
        <v>1.8799999999999997E-2</v>
      </c>
    </row>
    <row r="208" spans="1:16" x14ac:dyDescent="0.25">
      <c r="A208">
        <v>1040.4000000000001</v>
      </c>
      <c r="B208">
        <v>0.95</v>
      </c>
      <c r="D208" s="12">
        <f t="shared" si="30"/>
        <v>10206.324000000001</v>
      </c>
      <c r="E208" s="13">
        <f t="shared" si="31"/>
        <v>0.95</v>
      </c>
      <c r="F208" s="14">
        <v>50</v>
      </c>
      <c r="G208" s="12">
        <f t="shared" si="32"/>
        <v>50.95</v>
      </c>
      <c r="H208" s="15">
        <v>5</v>
      </c>
      <c r="I208" s="15">
        <v>12.5</v>
      </c>
      <c r="J208" s="13">
        <f t="shared" si="33"/>
        <v>62.5</v>
      </c>
      <c r="K208" s="12">
        <f t="shared" si="34"/>
        <v>3125</v>
      </c>
      <c r="L208" s="13">
        <f t="shared" si="35"/>
        <v>61.334641805691852</v>
      </c>
      <c r="M208" s="13">
        <f t="shared" si="36"/>
        <v>166.40390649600002</v>
      </c>
      <c r="N208" s="13">
        <f t="shared" si="37"/>
        <v>1.8645731108930322E-2</v>
      </c>
      <c r="O208" s="13">
        <f t="shared" si="38"/>
        <v>163.30118400000001</v>
      </c>
      <c r="P208" s="13">
        <f t="shared" si="39"/>
        <v>1.9E-2</v>
      </c>
    </row>
    <row r="209" spans="1:16" x14ac:dyDescent="0.25">
      <c r="A209">
        <v>1042.4000000000001</v>
      </c>
      <c r="B209">
        <v>0.95</v>
      </c>
      <c r="D209" s="12">
        <f t="shared" si="30"/>
        <v>10225.944000000001</v>
      </c>
      <c r="E209" s="13">
        <f t="shared" si="31"/>
        <v>0.95</v>
      </c>
      <c r="F209" s="14">
        <v>50</v>
      </c>
      <c r="G209" s="12">
        <f t="shared" si="32"/>
        <v>50.95</v>
      </c>
      <c r="H209" s="15">
        <v>5</v>
      </c>
      <c r="I209" s="15">
        <v>12.5</v>
      </c>
      <c r="J209" s="13">
        <f t="shared" si="33"/>
        <v>62.5</v>
      </c>
      <c r="K209" s="12">
        <f t="shared" si="34"/>
        <v>3125</v>
      </c>
      <c r="L209" s="13">
        <f t="shared" si="35"/>
        <v>61.334641805691852</v>
      </c>
      <c r="M209" s="13">
        <f t="shared" si="36"/>
        <v>166.72379097600003</v>
      </c>
      <c r="N209" s="13">
        <f t="shared" si="37"/>
        <v>1.8645731108930322E-2</v>
      </c>
      <c r="O209" s="13">
        <f t="shared" si="38"/>
        <v>163.61510400000003</v>
      </c>
      <c r="P209" s="13">
        <f t="shared" si="39"/>
        <v>1.9E-2</v>
      </c>
    </row>
    <row r="210" spans="1:16" x14ac:dyDescent="0.25">
      <c r="A210">
        <v>1042.4000000000001</v>
      </c>
      <c r="B210">
        <v>0.98</v>
      </c>
      <c r="D210" s="12">
        <f t="shared" si="30"/>
        <v>10225.944000000001</v>
      </c>
      <c r="E210" s="13">
        <f t="shared" si="31"/>
        <v>0.98</v>
      </c>
      <c r="F210" s="14">
        <v>50</v>
      </c>
      <c r="G210" s="12">
        <f t="shared" si="32"/>
        <v>50.98</v>
      </c>
      <c r="H210" s="15">
        <v>5</v>
      </c>
      <c r="I210" s="15">
        <v>12.5</v>
      </c>
      <c r="J210" s="13">
        <f t="shared" si="33"/>
        <v>62.5</v>
      </c>
      <c r="K210" s="12">
        <f t="shared" si="34"/>
        <v>3125</v>
      </c>
      <c r="L210" s="13">
        <f t="shared" si="35"/>
        <v>61.298548450372699</v>
      </c>
      <c r="M210" s="13">
        <f t="shared" si="36"/>
        <v>166.82196003840002</v>
      </c>
      <c r="N210" s="13">
        <f t="shared" si="37"/>
        <v>1.9223224794036878E-2</v>
      </c>
      <c r="O210" s="13">
        <f t="shared" si="38"/>
        <v>163.61510400000003</v>
      </c>
      <c r="P210" s="13">
        <f t="shared" si="39"/>
        <v>1.9599999999999999E-2</v>
      </c>
    </row>
    <row r="211" spans="1:16" x14ac:dyDescent="0.25">
      <c r="A211">
        <v>1039.5999999999999</v>
      </c>
      <c r="B211">
        <v>0.98</v>
      </c>
      <c r="D211" s="12">
        <f t="shared" si="30"/>
        <v>10198.475999999999</v>
      </c>
      <c r="E211" s="13">
        <f t="shared" si="31"/>
        <v>0.98</v>
      </c>
      <c r="F211" s="14">
        <v>50</v>
      </c>
      <c r="G211" s="12">
        <f t="shared" si="32"/>
        <v>50.98</v>
      </c>
      <c r="H211" s="15">
        <v>5</v>
      </c>
      <c r="I211" s="15">
        <v>12.5</v>
      </c>
      <c r="J211" s="13">
        <f t="shared" si="33"/>
        <v>62.5</v>
      </c>
      <c r="K211" s="12">
        <f t="shared" si="34"/>
        <v>3125</v>
      </c>
      <c r="L211" s="13">
        <f t="shared" si="35"/>
        <v>61.298548450372699</v>
      </c>
      <c r="M211" s="13">
        <f t="shared" si="36"/>
        <v>166.37385807359996</v>
      </c>
      <c r="N211" s="13">
        <f t="shared" si="37"/>
        <v>1.9223224794036878E-2</v>
      </c>
      <c r="O211" s="13">
        <f t="shared" si="38"/>
        <v>163.17561599999999</v>
      </c>
      <c r="P211" s="13">
        <f t="shared" si="39"/>
        <v>1.9599999999999999E-2</v>
      </c>
    </row>
    <row r="212" spans="1:16" x14ac:dyDescent="0.25">
      <c r="A212">
        <v>1035.5999999999999</v>
      </c>
      <c r="B212">
        <v>0.99</v>
      </c>
      <c r="D212" s="12">
        <f t="shared" si="30"/>
        <v>10159.235999999999</v>
      </c>
      <c r="E212" s="13">
        <f t="shared" si="31"/>
        <v>0.99</v>
      </c>
      <c r="F212" s="14">
        <v>50</v>
      </c>
      <c r="G212" s="12">
        <f t="shared" si="32"/>
        <v>50.99</v>
      </c>
      <c r="H212" s="15">
        <v>5</v>
      </c>
      <c r="I212" s="15">
        <v>12.5</v>
      </c>
      <c r="J212" s="13">
        <f t="shared" si="33"/>
        <v>62.5</v>
      </c>
      <c r="K212" s="12">
        <f t="shared" si="34"/>
        <v>3125</v>
      </c>
      <c r="L212" s="13">
        <f t="shared" si="35"/>
        <v>61.286526769954889</v>
      </c>
      <c r="M212" s="13">
        <f t="shared" si="36"/>
        <v>165.7662219648</v>
      </c>
      <c r="N212" s="13">
        <f t="shared" si="37"/>
        <v>1.9415571680721708E-2</v>
      </c>
      <c r="O212" s="13">
        <f t="shared" si="38"/>
        <v>162.54777599999997</v>
      </c>
      <c r="P212" s="13">
        <f t="shared" si="39"/>
        <v>1.9799999999999998E-2</v>
      </c>
    </row>
    <row r="213" spans="1:16" x14ac:dyDescent="0.25">
      <c r="A213">
        <v>1037.5999999999999</v>
      </c>
      <c r="B213">
        <v>0.99</v>
      </c>
      <c r="D213" s="12">
        <f t="shared" si="30"/>
        <v>10178.856</v>
      </c>
      <c r="E213" s="13">
        <f t="shared" si="31"/>
        <v>0.99</v>
      </c>
      <c r="F213" s="14">
        <v>50</v>
      </c>
      <c r="G213" s="12">
        <f t="shared" si="32"/>
        <v>50.99</v>
      </c>
      <c r="H213" s="15">
        <v>5</v>
      </c>
      <c r="I213" s="15">
        <v>12.5</v>
      </c>
      <c r="J213" s="13">
        <f t="shared" si="33"/>
        <v>62.5</v>
      </c>
      <c r="K213" s="12">
        <f t="shared" si="34"/>
        <v>3125</v>
      </c>
      <c r="L213" s="13">
        <f t="shared" si="35"/>
        <v>61.286526769954889</v>
      </c>
      <c r="M213" s="13">
        <f t="shared" si="36"/>
        <v>166.08635758080001</v>
      </c>
      <c r="N213" s="13">
        <f t="shared" si="37"/>
        <v>1.9415571680721708E-2</v>
      </c>
      <c r="O213" s="13">
        <f t="shared" si="38"/>
        <v>162.86169599999999</v>
      </c>
      <c r="P213" s="13">
        <f t="shared" si="39"/>
        <v>1.9799999999999998E-2</v>
      </c>
    </row>
    <row r="214" spans="1:16" x14ac:dyDescent="0.25">
      <c r="A214">
        <v>1031.2</v>
      </c>
      <c r="B214">
        <v>1.01</v>
      </c>
      <c r="D214" s="12">
        <f t="shared" si="30"/>
        <v>10116.072</v>
      </c>
      <c r="E214" s="13">
        <f t="shared" si="31"/>
        <v>1.01</v>
      </c>
      <c r="F214" s="14">
        <v>50</v>
      </c>
      <c r="G214" s="12">
        <f t="shared" si="32"/>
        <v>51.01</v>
      </c>
      <c r="H214" s="15">
        <v>5</v>
      </c>
      <c r="I214" s="15">
        <v>12.5</v>
      </c>
      <c r="J214" s="13">
        <f t="shared" si="33"/>
        <v>62.5</v>
      </c>
      <c r="K214" s="12">
        <f t="shared" si="34"/>
        <v>3125</v>
      </c>
      <c r="L214" s="13">
        <f t="shared" si="35"/>
        <v>61.262497549500104</v>
      </c>
      <c r="M214" s="13">
        <f t="shared" si="36"/>
        <v>165.12666647039998</v>
      </c>
      <c r="N214" s="13">
        <f t="shared" si="37"/>
        <v>1.9800039207998433E-2</v>
      </c>
      <c r="O214" s="13">
        <f t="shared" si="38"/>
        <v>161.85715200000001</v>
      </c>
      <c r="P214" s="13">
        <f t="shared" si="39"/>
        <v>2.0199999999999999E-2</v>
      </c>
    </row>
    <row r="215" spans="1:16" x14ac:dyDescent="0.25">
      <c r="A215">
        <v>1029.5999999999999</v>
      </c>
      <c r="B215">
        <v>1.02</v>
      </c>
      <c r="D215" s="12">
        <f t="shared" si="30"/>
        <v>10100.376</v>
      </c>
      <c r="E215" s="13">
        <f t="shared" si="31"/>
        <v>1.02</v>
      </c>
      <c r="F215" s="14">
        <v>50</v>
      </c>
      <c r="G215" s="12">
        <f t="shared" si="32"/>
        <v>51.02</v>
      </c>
      <c r="H215" s="15">
        <v>5</v>
      </c>
      <c r="I215" s="15">
        <v>12.5</v>
      </c>
      <c r="J215" s="13">
        <f t="shared" si="33"/>
        <v>62.5</v>
      </c>
      <c r="K215" s="12">
        <f t="shared" si="34"/>
        <v>3125</v>
      </c>
      <c r="L215" s="13">
        <f t="shared" si="35"/>
        <v>61.250490003920028</v>
      </c>
      <c r="M215" s="13">
        <f t="shared" si="36"/>
        <v>164.90277872640002</v>
      </c>
      <c r="N215" s="13">
        <f t="shared" si="37"/>
        <v>1.9992159937279496E-2</v>
      </c>
      <c r="O215" s="13">
        <f t="shared" si="38"/>
        <v>161.60601600000001</v>
      </c>
      <c r="P215" s="13">
        <f t="shared" si="39"/>
        <v>2.0400000000000001E-2</v>
      </c>
    </row>
    <row r="216" spans="1:16" x14ac:dyDescent="0.25">
      <c r="A216">
        <v>1031.4000000000001</v>
      </c>
      <c r="B216">
        <v>1.03</v>
      </c>
      <c r="D216" s="12">
        <f t="shared" si="30"/>
        <v>10118.034000000001</v>
      </c>
      <c r="E216" s="13">
        <f t="shared" si="31"/>
        <v>1.03</v>
      </c>
      <c r="F216" s="14">
        <v>50</v>
      </c>
      <c r="G216" s="12">
        <f t="shared" si="32"/>
        <v>51.03</v>
      </c>
      <c r="H216" s="15">
        <v>5</v>
      </c>
      <c r="I216" s="15">
        <v>12.5</v>
      </c>
      <c r="J216" s="13">
        <f t="shared" si="33"/>
        <v>62.5</v>
      </c>
      <c r="K216" s="12">
        <f t="shared" si="34"/>
        <v>3125</v>
      </c>
      <c r="L216" s="13">
        <f t="shared" si="35"/>
        <v>61.238487164413087</v>
      </c>
      <c r="M216" s="13">
        <f t="shared" si="36"/>
        <v>165.22344800640002</v>
      </c>
      <c r="N216" s="13">
        <f t="shared" si="37"/>
        <v>2.0184205369390553E-2</v>
      </c>
      <c r="O216" s="13">
        <f t="shared" si="38"/>
        <v>161.88854400000002</v>
      </c>
      <c r="P216" s="13">
        <f t="shared" si="39"/>
        <v>2.06E-2</v>
      </c>
    </row>
    <row r="217" spans="1:16" x14ac:dyDescent="0.25">
      <c r="A217">
        <v>1027.2</v>
      </c>
      <c r="B217">
        <v>1.03</v>
      </c>
      <c r="D217" s="12">
        <f t="shared" si="30"/>
        <v>10076.832</v>
      </c>
      <c r="E217" s="13">
        <f t="shared" si="31"/>
        <v>1.03</v>
      </c>
      <c r="F217" s="14">
        <v>50</v>
      </c>
      <c r="G217" s="12">
        <f t="shared" si="32"/>
        <v>51.03</v>
      </c>
      <c r="H217" s="15">
        <v>5</v>
      </c>
      <c r="I217" s="15">
        <v>12.5</v>
      </c>
      <c r="J217" s="13">
        <f t="shared" si="33"/>
        <v>62.5</v>
      </c>
      <c r="K217" s="12">
        <f t="shared" si="34"/>
        <v>3125</v>
      </c>
      <c r="L217" s="13">
        <f t="shared" si="35"/>
        <v>61.238487164413087</v>
      </c>
      <c r="M217" s="13">
        <f t="shared" si="36"/>
        <v>164.55063582720001</v>
      </c>
      <c r="N217" s="13">
        <f t="shared" si="37"/>
        <v>2.0184205369390553E-2</v>
      </c>
      <c r="O217" s="13">
        <f t="shared" si="38"/>
        <v>161.22931199999999</v>
      </c>
      <c r="P217" s="13">
        <f t="shared" si="39"/>
        <v>2.06E-2</v>
      </c>
    </row>
    <row r="218" spans="1:16" x14ac:dyDescent="0.25">
      <c r="A218">
        <v>1027.2</v>
      </c>
      <c r="B218">
        <v>1.04</v>
      </c>
      <c r="D218" s="12">
        <f t="shared" si="30"/>
        <v>10076.832</v>
      </c>
      <c r="E218" s="13">
        <f t="shared" si="31"/>
        <v>1.04</v>
      </c>
      <c r="F218" s="14">
        <v>50</v>
      </c>
      <c r="G218" s="12">
        <f t="shared" si="32"/>
        <v>51.04</v>
      </c>
      <c r="H218" s="15">
        <v>5</v>
      </c>
      <c r="I218" s="15">
        <v>12.5</v>
      </c>
      <c r="J218" s="13">
        <f t="shared" si="33"/>
        <v>62.5</v>
      </c>
      <c r="K218" s="12">
        <f t="shared" si="34"/>
        <v>3125</v>
      </c>
      <c r="L218" s="13">
        <f t="shared" si="35"/>
        <v>61.226489028213166</v>
      </c>
      <c r="M218" s="13">
        <f t="shared" si="36"/>
        <v>164.58288168960001</v>
      </c>
      <c r="N218" s="13">
        <f t="shared" si="37"/>
        <v>2.0376175548589344E-2</v>
      </c>
      <c r="O218" s="13">
        <f t="shared" si="38"/>
        <v>161.22931199999999</v>
      </c>
      <c r="P218" s="13">
        <f t="shared" si="39"/>
        <v>2.0799999999999999E-2</v>
      </c>
    </row>
    <row r="219" spans="1:16" x14ac:dyDescent="0.25">
      <c r="A219">
        <v>1018.6</v>
      </c>
      <c r="B219">
        <v>1.06</v>
      </c>
      <c r="D219" s="12">
        <f t="shared" si="30"/>
        <v>9992.4660000000003</v>
      </c>
      <c r="E219" s="13">
        <f t="shared" si="31"/>
        <v>1.06</v>
      </c>
      <c r="F219" s="14">
        <v>50</v>
      </c>
      <c r="G219" s="12">
        <f t="shared" si="32"/>
        <v>51.06</v>
      </c>
      <c r="H219" s="15">
        <v>5</v>
      </c>
      <c r="I219" s="15">
        <v>12.5</v>
      </c>
      <c r="J219" s="13">
        <f t="shared" si="33"/>
        <v>62.5</v>
      </c>
      <c r="K219" s="12">
        <f t="shared" si="34"/>
        <v>3125</v>
      </c>
      <c r="L219" s="13">
        <f t="shared" si="35"/>
        <v>61.202506854680763</v>
      </c>
      <c r="M219" s="13">
        <f t="shared" si="36"/>
        <v>163.26890046720001</v>
      </c>
      <c r="N219" s="13">
        <f t="shared" si="37"/>
        <v>2.0759890325107718E-2</v>
      </c>
      <c r="O219" s="13">
        <f t="shared" si="38"/>
        <v>159.879456</v>
      </c>
      <c r="P219" s="13">
        <f t="shared" si="39"/>
        <v>2.12E-2</v>
      </c>
    </row>
    <row r="220" spans="1:16" x14ac:dyDescent="0.25">
      <c r="A220">
        <v>1021.6</v>
      </c>
      <c r="B220">
        <v>1.06</v>
      </c>
      <c r="D220" s="12">
        <f t="shared" si="30"/>
        <v>10021.896000000001</v>
      </c>
      <c r="E220" s="13">
        <f t="shared" si="31"/>
        <v>1.06</v>
      </c>
      <c r="F220" s="14">
        <v>50</v>
      </c>
      <c r="G220" s="12">
        <f t="shared" si="32"/>
        <v>51.06</v>
      </c>
      <c r="H220" s="15">
        <v>5</v>
      </c>
      <c r="I220" s="15">
        <v>12.5</v>
      </c>
      <c r="J220" s="13">
        <f t="shared" si="33"/>
        <v>62.5</v>
      </c>
      <c r="K220" s="12">
        <f t="shared" si="34"/>
        <v>3125</v>
      </c>
      <c r="L220" s="13">
        <f t="shared" si="35"/>
        <v>61.202506854680763</v>
      </c>
      <c r="M220" s="13">
        <f t="shared" si="36"/>
        <v>163.74976312320001</v>
      </c>
      <c r="N220" s="13">
        <f t="shared" si="37"/>
        <v>2.0759890325107718E-2</v>
      </c>
      <c r="O220" s="13">
        <f t="shared" si="38"/>
        <v>160.350336</v>
      </c>
      <c r="P220" s="13">
        <f t="shared" si="39"/>
        <v>2.12E-2</v>
      </c>
    </row>
    <row r="221" spans="1:16" x14ac:dyDescent="0.25">
      <c r="A221">
        <v>1021.6</v>
      </c>
      <c r="B221">
        <v>1.07</v>
      </c>
      <c r="D221" s="12">
        <f t="shared" si="30"/>
        <v>10021.896000000001</v>
      </c>
      <c r="E221" s="13">
        <f t="shared" si="31"/>
        <v>1.07</v>
      </c>
      <c r="F221" s="14">
        <v>50</v>
      </c>
      <c r="G221" s="12">
        <f t="shared" si="32"/>
        <v>51.07</v>
      </c>
      <c r="H221" s="15">
        <v>5</v>
      </c>
      <c r="I221" s="15">
        <v>12.5</v>
      </c>
      <c r="J221" s="13">
        <f t="shared" si="33"/>
        <v>62.5</v>
      </c>
      <c r="K221" s="12">
        <f t="shared" si="34"/>
        <v>3125</v>
      </c>
      <c r="L221" s="13">
        <f t="shared" si="35"/>
        <v>61.190522811826902</v>
      </c>
      <c r="M221" s="13">
        <f t="shared" si="36"/>
        <v>163.78183319040002</v>
      </c>
      <c r="N221" s="13">
        <f t="shared" si="37"/>
        <v>2.0951635010769534E-2</v>
      </c>
      <c r="O221" s="13">
        <f t="shared" si="38"/>
        <v>160.350336</v>
      </c>
      <c r="P221" s="13">
        <f t="shared" si="39"/>
        <v>2.1400000000000002E-2</v>
      </c>
    </row>
    <row r="222" spans="1:16" x14ac:dyDescent="0.25">
      <c r="A222">
        <v>1021.6</v>
      </c>
      <c r="B222">
        <v>1.0900000000000001</v>
      </c>
      <c r="D222" s="12">
        <f t="shared" si="30"/>
        <v>10021.896000000001</v>
      </c>
      <c r="E222" s="13">
        <f t="shared" si="31"/>
        <v>1.0900000000000001</v>
      </c>
      <c r="F222" s="14">
        <v>50</v>
      </c>
      <c r="G222" s="12">
        <f t="shared" si="32"/>
        <v>51.09</v>
      </c>
      <c r="H222" s="15">
        <v>5</v>
      </c>
      <c r="I222" s="15">
        <v>12.5</v>
      </c>
      <c r="J222" s="13">
        <f t="shared" si="33"/>
        <v>62.5</v>
      </c>
      <c r="K222" s="12">
        <f t="shared" si="34"/>
        <v>3125</v>
      </c>
      <c r="L222" s="13">
        <f t="shared" si="35"/>
        <v>61.166568800156583</v>
      </c>
      <c r="M222" s="13">
        <f t="shared" si="36"/>
        <v>163.84597332480001</v>
      </c>
      <c r="N222" s="13">
        <f t="shared" si="37"/>
        <v>2.1334899197494619E-2</v>
      </c>
      <c r="O222" s="13">
        <f t="shared" si="38"/>
        <v>160.350336</v>
      </c>
      <c r="P222" s="13">
        <f t="shared" si="39"/>
        <v>2.18E-2</v>
      </c>
    </row>
    <row r="223" spans="1:16" x14ac:dyDescent="0.25">
      <c r="A223">
        <v>1010.2</v>
      </c>
      <c r="B223">
        <v>1.1000000000000001</v>
      </c>
      <c r="D223" s="12">
        <f t="shared" si="30"/>
        <v>9910.0620000000017</v>
      </c>
      <c r="E223" s="13">
        <f t="shared" si="31"/>
        <v>1.1000000000000001</v>
      </c>
      <c r="F223" s="14">
        <v>50</v>
      </c>
      <c r="G223" s="12">
        <f t="shared" si="32"/>
        <v>51.1</v>
      </c>
      <c r="H223" s="15">
        <v>5</v>
      </c>
      <c r="I223" s="15">
        <v>12.5</v>
      </c>
      <c r="J223" s="13">
        <f t="shared" si="33"/>
        <v>62.5</v>
      </c>
      <c r="K223" s="12">
        <f t="shared" si="34"/>
        <v>3125</v>
      </c>
      <c r="L223" s="13">
        <f t="shared" si="35"/>
        <v>61.154598825831698</v>
      </c>
      <c r="M223" s="13">
        <f t="shared" si="36"/>
        <v>162.04933382400003</v>
      </c>
      <c r="N223" s="13">
        <f t="shared" si="37"/>
        <v>2.1526418786692762E-2</v>
      </c>
      <c r="O223" s="13">
        <f t="shared" si="38"/>
        <v>158.56099200000003</v>
      </c>
      <c r="P223" s="13">
        <f t="shared" si="39"/>
        <v>2.2000000000000002E-2</v>
      </c>
    </row>
    <row r="224" spans="1:16" x14ac:dyDescent="0.25">
      <c r="A224">
        <v>1004.6</v>
      </c>
      <c r="B224">
        <v>1.1100000000000001</v>
      </c>
      <c r="D224" s="12">
        <f t="shared" si="30"/>
        <v>9855.1260000000002</v>
      </c>
      <c r="E224" s="13">
        <f t="shared" si="31"/>
        <v>1.1100000000000001</v>
      </c>
      <c r="F224" s="14">
        <v>50</v>
      </c>
      <c r="G224" s="12">
        <f t="shared" si="32"/>
        <v>51.11</v>
      </c>
      <c r="H224" s="15">
        <v>5</v>
      </c>
      <c r="I224" s="15">
        <v>12.5</v>
      </c>
      <c r="J224" s="13">
        <f t="shared" si="33"/>
        <v>62.5</v>
      </c>
      <c r="K224" s="12">
        <f t="shared" si="34"/>
        <v>3125</v>
      </c>
      <c r="L224" s="13">
        <f t="shared" si="35"/>
        <v>61.142633535511642</v>
      </c>
      <c r="M224" s="13">
        <f t="shared" si="36"/>
        <v>161.18255675520001</v>
      </c>
      <c r="N224" s="13">
        <f t="shared" si="37"/>
        <v>2.1717863431813738E-2</v>
      </c>
      <c r="O224" s="13">
        <f t="shared" si="38"/>
        <v>157.682016</v>
      </c>
      <c r="P224" s="13">
        <f t="shared" si="39"/>
        <v>2.2200000000000001E-2</v>
      </c>
    </row>
    <row r="225" spans="1:16" x14ac:dyDescent="0.25">
      <c r="A225">
        <v>997.6</v>
      </c>
      <c r="B225">
        <v>1.1100000000000001</v>
      </c>
      <c r="D225" s="12">
        <f t="shared" si="30"/>
        <v>9786.4560000000001</v>
      </c>
      <c r="E225" s="13">
        <f t="shared" si="31"/>
        <v>1.1100000000000001</v>
      </c>
      <c r="F225" s="14">
        <v>50</v>
      </c>
      <c r="G225" s="12">
        <f t="shared" si="32"/>
        <v>51.11</v>
      </c>
      <c r="H225" s="15">
        <v>5</v>
      </c>
      <c r="I225" s="15">
        <v>12.5</v>
      </c>
      <c r="J225" s="13">
        <f t="shared" si="33"/>
        <v>62.5</v>
      </c>
      <c r="K225" s="12">
        <f t="shared" si="34"/>
        <v>3125</v>
      </c>
      <c r="L225" s="13">
        <f t="shared" si="35"/>
        <v>61.142633535511642</v>
      </c>
      <c r="M225" s="13">
        <f t="shared" si="36"/>
        <v>160.0594451712</v>
      </c>
      <c r="N225" s="13">
        <f t="shared" si="37"/>
        <v>2.1717863431813738E-2</v>
      </c>
      <c r="O225" s="13">
        <f t="shared" si="38"/>
        <v>156.58329599999999</v>
      </c>
      <c r="P225" s="13">
        <f t="shared" si="39"/>
        <v>2.2200000000000001E-2</v>
      </c>
    </row>
    <row r="226" spans="1:16" x14ac:dyDescent="0.25">
      <c r="A226">
        <v>988.4</v>
      </c>
      <c r="B226">
        <v>1.1100000000000001</v>
      </c>
      <c r="D226" s="12">
        <f t="shared" si="30"/>
        <v>9696.2039999999997</v>
      </c>
      <c r="E226" s="13">
        <f t="shared" si="31"/>
        <v>1.1100000000000001</v>
      </c>
      <c r="F226" s="14">
        <v>50</v>
      </c>
      <c r="G226" s="12">
        <f t="shared" si="32"/>
        <v>51.11</v>
      </c>
      <c r="H226" s="15">
        <v>5</v>
      </c>
      <c r="I226" s="15">
        <v>12.5</v>
      </c>
      <c r="J226" s="13">
        <f t="shared" si="33"/>
        <v>62.5</v>
      </c>
      <c r="K226" s="12">
        <f t="shared" si="34"/>
        <v>3125</v>
      </c>
      <c r="L226" s="13">
        <f t="shared" si="35"/>
        <v>61.142633535511642</v>
      </c>
      <c r="M226" s="13">
        <f t="shared" si="36"/>
        <v>158.58335566079998</v>
      </c>
      <c r="N226" s="13">
        <f t="shared" si="37"/>
        <v>2.1717863431813738E-2</v>
      </c>
      <c r="O226" s="13">
        <f t="shared" si="38"/>
        <v>155.139264</v>
      </c>
      <c r="P226" s="13">
        <f t="shared" si="39"/>
        <v>2.2200000000000001E-2</v>
      </c>
    </row>
    <row r="227" spans="1:16" x14ac:dyDescent="0.25">
      <c r="A227">
        <v>988.4</v>
      </c>
      <c r="B227">
        <v>1.1200000000000001</v>
      </c>
      <c r="D227" s="12">
        <f t="shared" si="30"/>
        <v>9696.2039999999997</v>
      </c>
      <c r="E227" s="13">
        <f t="shared" si="31"/>
        <v>1.1200000000000001</v>
      </c>
      <c r="F227" s="14">
        <v>50</v>
      </c>
      <c r="G227" s="12">
        <f t="shared" si="32"/>
        <v>51.12</v>
      </c>
      <c r="H227" s="15">
        <v>5</v>
      </c>
      <c r="I227" s="15">
        <v>12.5</v>
      </c>
      <c r="J227" s="13">
        <f t="shared" si="33"/>
        <v>62.5</v>
      </c>
      <c r="K227" s="12">
        <f t="shared" si="34"/>
        <v>3125</v>
      </c>
      <c r="L227" s="13">
        <f t="shared" si="35"/>
        <v>61.130672926447581</v>
      </c>
      <c r="M227" s="13">
        <f t="shared" si="36"/>
        <v>158.61438351359999</v>
      </c>
      <c r="N227" s="13">
        <f t="shared" si="37"/>
        <v>2.1909233176838815E-2</v>
      </c>
      <c r="O227" s="13">
        <f t="shared" si="38"/>
        <v>155.139264</v>
      </c>
      <c r="P227" s="13">
        <f t="shared" si="39"/>
        <v>2.2400000000000003E-2</v>
      </c>
    </row>
    <row r="228" spans="1:16" x14ac:dyDescent="0.25">
      <c r="A228">
        <v>982.8</v>
      </c>
      <c r="B228">
        <v>1.1299999999999999</v>
      </c>
      <c r="D228" s="12">
        <f t="shared" si="30"/>
        <v>9641.268</v>
      </c>
      <c r="E228" s="13">
        <f t="shared" si="31"/>
        <v>1.1299999999999999</v>
      </c>
      <c r="F228" s="14">
        <v>50</v>
      </c>
      <c r="G228" s="12">
        <f t="shared" si="32"/>
        <v>51.13</v>
      </c>
      <c r="H228" s="15">
        <v>5</v>
      </c>
      <c r="I228" s="15">
        <v>12.5</v>
      </c>
      <c r="J228" s="13">
        <f t="shared" si="33"/>
        <v>62.5</v>
      </c>
      <c r="K228" s="12">
        <f t="shared" si="34"/>
        <v>3125</v>
      </c>
      <c r="L228" s="13">
        <f t="shared" si="35"/>
        <v>61.118716995892818</v>
      </c>
      <c r="M228" s="13">
        <f t="shared" si="36"/>
        <v>157.7465705088</v>
      </c>
      <c r="N228" s="13">
        <f t="shared" si="37"/>
        <v>2.2100528065714841E-2</v>
      </c>
      <c r="O228" s="13">
        <f t="shared" si="38"/>
        <v>154.260288</v>
      </c>
      <c r="P228" s="13">
        <f t="shared" si="39"/>
        <v>2.2599999999999999E-2</v>
      </c>
    </row>
    <row r="229" spans="1:16" x14ac:dyDescent="0.25">
      <c r="A229">
        <v>971.2</v>
      </c>
      <c r="B229">
        <v>1.1399999999999999</v>
      </c>
      <c r="D229" s="12">
        <f t="shared" si="30"/>
        <v>9527.4720000000016</v>
      </c>
      <c r="E229" s="13">
        <f t="shared" si="31"/>
        <v>1.1399999999999999</v>
      </c>
      <c r="F229" s="14">
        <v>50</v>
      </c>
      <c r="G229" s="12">
        <f t="shared" si="32"/>
        <v>51.14</v>
      </c>
      <c r="H229" s="15">
        <v>5</v>
      </c>
      <c r="I229" s="15">
        <v>12.5</v>
      </c>
      <c r="J229" s="13">
        <f t="shared" si="33"/>
        <v>62.5</v>
      </c>
      <c r="K229" s="12">
        <f t="shared" si="34"/>
        <v>3125</v>
      </c>
      <c r="L229" s="13">
        <f t="shared" si="35"/>
        <v>61.106765741102855</v>
      </c>
      <c r="M229" s="13">
        <f t="shared" si="36"/>
        <v>155.91517378560002</v>
      </c>
      <c r="N229" s="13">
        <f t="shared" si="37"/>
        <v>2.2291748142354319E-2</v>
      </c>
      <c r="O229" s="13">
        <f t="shared" si="38"/>
        <v>152.43955200000002</v>
      </c>
      <c r="P229" s="13">
        <f t="shared" si="39"/>
        <v>2.2799999999999997E-2</v>
      </c>
    </row>
    <row r="230" spans="1:16" x14ac:dyDescent="0.25">
      <c r="A230">
        <v>970.2</v>
      </c>
      <c r="B230">
        <v>1.1399999999999999</v>
      </c>
      <c r="D230" s="12">
        <f t="shared" si="30"/>
        <v>9517.6620000000003</v>
      </c>
      <c r="E230" s="13">
        <f t="shared" si="31"/>
        <v>1.1399999999999999</v>
      </c>
      <c r="F230" s="14">
        <v>50</v>
      </c>
      <c r="G230" s="12">
        <f t="shared" si="32"/>
        <v>51.14</v>
      </c>
      <c r="H230" s="15">
        <v>5</v>
      </c>
      <c r="I230" s="15">
        <v>12.5</v>
      </c>
      <c r="J230" s="13">
        <f t="shared" si="33"/>
        <v>62.5</v>
      </c>
      <c r="K230" s="12">
        <f t="shared" si="34"/>
        <v>3125</v>
      </c>
      <c r="L230" s="13">
        <f t="shared" si="35"/>
        <v>61.106765741102855</v>
      </c>
      <c r="M230" s="13">
        <f t="shared" si="36"/>
        <v>155.75463509760002</v>
      </c>
      <c r="N230" s="13">
        <f t="shared" si="37"/>
        <v>2.2291748142354319E-2</v>
      </c>
      <c r="O230" s="13">
        <f t="shared" si="38"/>
        <v>152.28259199999999</v>
      </c>
      <c r="P230" s="13">
        <f t="shared" si="39"/>
        <v>2.2799999999999997E-2</v>
      </c>
    </row>
    <row r="231" spans="1:16" x14ac:dyDescent="0.25">
      <c r="A231">
        <v>956.2</v>
      </c>
      <c r="B231">
        <v>1.1599999999999999</v>
      </c>
      <c r="D231" s="12">
        <f t="shared" si="30"/>
        <v>9380.3220000000001</v>
      </c>
      <c r="E231" s="13">
        <f t="shared" si="31"/>
        <v>1.1599999999999999</v>
      </c>
      <c r="F231" s="14">
        <v>50</v>
      </c>
      <c r="G231" s="12">
        <f t="shared" si="32"/>
        <v>51.16</v>
      </c>
      <c r="H231" s="15">
        <v>5</v>
      </c>
      <c r="I231" s="15">
        <v>12.5</v>
      </c>
      <c r="J231" s="13">
        <f t="shared" si="33"/>
        <v>62.5</v>
      </c>
      <c r="K231" s="12">
        <f t="shared" si="34"/>
        <v>3125</v>
      </c>
      <c r="L231" s="13">
        <f t="shared" si="35"/>
        <v>61.082877247849886</v>
      </c>
      <c r="M231" s="13">
        <f t="shared" si="36"/>
        <v>153.56712752639999</v>
      </c>
      <c r="N231" s="13">
        <f t="shared" si="37"/>
        <v>2.2673964034401875E-2</v>
      </c>
      <c r="O231" s="13">
        <f t="shared" si="38"/>
        <v>150.08515199999999</v>
      </c>
      <c r="P231" s="13">
        <f t="shared" si="39"/>
        <v>2.3199999999999998E-2</v>
      </c>
    </row>
    <row r="232" spans="1:16" x14ac:dyDescent="0.25">
      <c r="A232">
        <v>949.6</v>
      </c>
      <c r="B232">
        <v>1.1599999999999999</v>
      </c>
      <c r="D232" s="12">
        <f t="shared" si="30"/>
        <v>9315.5760000000009</v>
      </c>
      <c r="E232" s="13">
        <f t="shared" si="31"/>
        <v>1.1599999999999999</v>
      </c>
      <c r="F232" s="14">
        <v>50</v>
      </c>
      <c r="G232" s="12">
        <f t="shared" si="32"/>
        <v>51.16</v>
      </c>
      <c r="H232" s="15">
        <v>5</v>
      </c>
      <c r="I232" s="15">
        <v>12.5</v>
      </c>
      <c r="J232" s="13">
        <f t="shared" si="33"/>
        <v>62.5</v>
      </c>
      <c r="K232" s="12">
        <f t="shared" si="34"/>
        <v>3125</v>
      </c>
      <c r="L232" s="13">
        <f t="shared" si="35"/>
        <v>61.082877247849886</v>
      </c>
      <c r="M232" s="13">
        <f t="shared" si="36"/>
        <v>152.50715781120002</v>
      </c>
      <c r="N232" s="13">
        <f t="shared" si="37"/>
        <v>2.2673964034401875E-2</v>
      </c>
      <c r="O232" s="13">
        <f t="shared" si="38"/>
        <v>149.049216</v>
      </c>
      <c r="P232" s="13">
        <f t="shared" si="39"/>
        <v>2.3199999999999998E-2</v>
      </c>
    </row>
    <row r="233" spans="1:16" x14ac:dyDescent="0.25">
      <c r="A233">
        <v>937.4</v>
      </c>
      <c r="B233">
        <v>1.19</v>
      </c>
      <c r="D233" s="12">
        <f t="shared" si="30"/>
        <v>9195.8940000000002</v>
      </c>
      <c r="E233" s="13">
        <f t="shared" si="31"/>
        <v>1.19</v>
      </c>
      <c r="F233" s="14">
        <v>50</v>
      </c>
      <c r="G233" s="12">
        <f t="shared" si="32"/>
        <v>51.19</v>
      </c>
      <c r="H233" s="15">
        <v>5</v>
      </c>
      <c r="I233" s="15">
        <v>12.5</v>
      </c>
      <c r="J233" s="13">
        <f t="shared" si="33"/>
        <v>62.5</v>
      </c>
      <c r="K233" s="12">
        <f t="shared" si="34"/>
        <v>3125</v>
      </c>
      <c r="L233" s="13">
        <f t="shared" si="35"/>
        <v>61.047079507716354</v>
      </c>
      <c r="M233" s="13">
        <f t="shared" si="36"/>
        <v>150.63610043520001</v>
      </c>
      <c r="N233" s="13">
        <f t="shared" si="37"/>
        <v>2.3246727876538385E-2</v>
      </c>
      <c r="O233" s="13">
        <f t="shared" si="38"/>
        <v>147.13430400000001</v>
      </c>
      <c r="P233" s="13">
        <f t="shared" si="39"/>
        <v>2.3799999999999998E-2</v>
      </c>
    </row>
    <row r="234" spans="1:16" x14ac:dyDescent="0.25">
      <c r="A234">
        <v>931.4</v>
      </c>
      <c r="B234">
        <v>1.21</v>
      </c>
      <c r="D234" s="12">
        <f t="shared" si="30"/>
        <v>9137.0339999999997</v>
      </c>
      <c r="E234" s="13">
        <f t="shared" si="31"/>
        <v>1.21</v>
      </c>
      <c r="F234" s="14">
        <v>50</v>
      </c>
      <c r="G234" s="12">
        <f t="shared" si="32"/>
        <v>51.21</v>
      </c>
      <c r="H234" s="15">
        <v>5</v>
      </c>
      <c r="I234" s="15">
        <v>12.5</v>
      </c>
      <c r="J234" s="13">
        <f t="shared" si="33"/>
        <v>62.5</v>
      </c>
      <c r="K234" s="12">
        <f t="shared" si="34"/>
        <v>3125</v>
      </c>
      <c r="L234" s="13">
        <f t="shared" si="35"/>
        <v>61.023237648896696</v>
      </c>
      <c r="M234" s="13">
        <f t="shared" si="36"/>
        <v>149.73040356480001</v>
      </c>
      <c r="N234" s="13">
        <f t="shared" si="37"/>
        <v>2.3628197617652801E-2</v>
      </c>
      <c r="O234" s="13">
        <f t="shared" si="38"/>
        <v>146.192544</v>
      </c>
      <c r="P234" s="13">
        <f t="shared" si="39"/>
        <v>2.4199999999999999E-2</v>
      </c>
    </row>
    <row r="235" spans="1:16" x14ac:dyDescent="0.25">
      <c r="A235">
        <v>920.2</v>
      </c>
      <c r="B235">
        <v>1.21</v>
      </c>
      <c r="D235" s="12">
        <f t="shared" si="30"/>
        <v>9027.1620000000003</v>
      </c>
      <c r="E235" s="13">
        <f t="shared" si="31"/>
        <v>1.21</v>
      </c>
      <c r="F235" s="14">
        <v>50</v>
      </c>
      <c r="G235" s="12">
        <f t="shared" si="32"/>
        <v>51.21</v>
      </c>
      <c r="H235" s="15">
        <v>5</v>
      </c>
      <c r="I235" s="15">
        <v>12.5</v>
      </c>
      <c r="J235" s="13">
        <f t="shared" si="33"/>
        <v>62.5</v>
      </c>
      <c r="K235" s="12">
        <f t="shared" si="34"/>
        <v>3125</v>
      </c>
      <c r="L235" s="13">
        <f t="shared" si="35"/>
        <v>61.023237648896696</v>
      </c>
      <c r="M235" s="13">
        <f t="shared" si="36"/>
        <v>147.92990912640002</v>
      </c>
      <c r="N235" s="13">
        <f t="shared" si="37"/>
        <v>2.3628197617652801E-2</v>
      </c>
      <c r="O235" s="13">
        <f t="shared" si="38"/>
        <v>144.43459200000001</v>
      </c>
      <c r="P235" s="13">
        <f t="shared" si="39"/>
        <v>2.4199999999999999E-2</v>
      </c>
    </row>
    <row r="236" spans="1:16" x14ac:dyDescent="0.25">
      <c r="A236">
        <v>909.2</v>
      </c>
      <c r="B236">
        <v>1.21</v>
      </c>
      <c r="D236" s="12">
        <f t="shared" si="30"/>
        <v>8919.2520000000004</v>
      </c>
      <c r="E236" s="13">
        <f t="shared" si="31"/>
        <v>1.21</v>
      </c>
      <c r="F236" s="14">
        <v>50</v>
      </c>
      <c r="G236" s="12">
        <f t="shared" si="32"/>
        <v>51.21</v>
      </c>
      <c r="H236" s="15">
        <v>5</v>
      </c>
      <c r="I236" s="15">
        <v>12.5</v>
      </c>
      <c r="J236" s="13">
        <f t="shared" si="33"/>
        <v>62.5</v>
      </c>
      <c r="K236" s="12">
        <f t="shared" si="34"/>
        <v>3125</v>
      </c>
      <c r="L236" s="13">
        <f t="shared" si="35"/>
        <v>61.023237648896696</v>
      </c>
      <c r="M236" s="13">
        <f t="shared" si="36"/>
        <v>146.16156637440002</v>
      </c>
      <c r="N236" s="13">
        <f t="shared" si="37"/>
        <v>2.3628197617652801E-2</v>
      </c>
      <c r="O236" s="13">
        <f t="shared" si="38"/>
        <v>142.708032</v>
      </c>
      <c r="P236" s="13">
        <f t="shared" si="39"/>
        <v>2.4199999999999999E-2</v>
      </c>
    </row>
    <row r="237" spans="1:16" x14ac:dyDescent="0.25">
      <c r="A237">
        <v>896.2</v>
      </c>
      <c r="B237">
        <v>1.23</v>
      </c>
      <c r="D237" s="12">
        <f t="shared" si="30"/>
        <v>8791.7220000000016</v>
      </c>
      <c r="E237" s="13">
        <f t="shared" si="31"/>
        <v>1.23</v>
      </c>
      <c r="F237" s="14">
        <v>50</v>
      </c>
      <c r="G237" s="12">
        <f t="shared" si="32"/>
        <v>51.23</v>
      </c>
      <c r="H237" s="15">
        <v>5</v>
      </c>
      <c r="I237" s="15">
        <v>12.5</v>
      </c>
      <c r="J237" s="13">
        <f t="shared" si="33"/>
        <v>62.5</v>
      </c>
      <c r="K237" s="12">
        <f t="shared" si="34"/>
        <v>3125</v>
      </c>
      <c r="L237" s="13">
        <f t="shared" si="35"/>
        <v>60.999414405621707</v>
      </c>
      <c r="M237" s="13">
        <f t="shared" si="36"/>
        <v>144.12797377920003</v>
      </c>
      <c r="N237" s="13">
        <f t="shared" si="37"/>
        <v>2.4009369510052704E-2</v>
      </c>
      <c r="O237" s="13">
        <f t="shared" si="38"/>
        <v>140.66755200000003</v>
      </c>
      <c r="P237" s="13">
        <f t="shared" si="39"/>
        <v>2.46E-2</v>
      </c>
    </row>
    <row r="238" spans="1:16" x14ac:dyDescent="0.25">
      <c r="A238">
        <v>878.8</v>
      </c>
      <c r="B238">
        <v>1.23</v>
      </c>
      <c r="D238" s="12">
        <f t="shared" si="30"/>
        <v>8621.0280000000002</v>
      </c>
      <c r="E238" s="13">
        <f t="shared" si="31"/>
        <v>1.23</v>
      </c>
      <c r="F238" s="14">
        <v>50</v>
      </c>
      <c r="G238" s="12">
        <f t="shared" si="32"/>
        <v>51.23</v>
      </c>
      <c r="H238" s="15">
        <v>5</v>
      </c>
      <c r="I238" s="15">
        <v>12.5</v>
      </c>
      <c r="J238" s="13">
        <f t="shared" si="33"/>
        <v>62.5</v>
      </c>
      <c r="K238" s="12">
        <f t="shared" si="34"/>
        <v>3125</v>
      </c>
      <c r="L238" s="13">
        <f t="shared" si="35"/>
        <v>60.999414405621707</v>
      </c>
      <c r="M238" s="13">
        <f t="shared" si="36"/>
        <v>141.32968462080001</v>
      </c>
      <c r="N238" s="13">
        <f t="shared" si="37"/>
        <v>2.4009369510052704E-2</v>
      </c>
      <c r="O238" s="13">
        <f t="shared" si="38"/>
        <v>137.93644800000001</v>
      </c>
      <c r="P238" s="13">
        <f t="shared" si="39"/>
        <v>2.46E-2</v>
      </c>
    </row>
    <row r="239" spans="1:16" x14ac:dyDescent="0.25">
      <c r="A239">
        <v>867.4</v>
      </c>
      <c r="B239">
        <v>1.24</v>
      </c>
      <c r="D239" s="12">
        <f t="shared" si="30"/>
        <v>8509.1939999999995</v>
      </c>
      <c r="E239" s="13">
        <f t="shared" si="31"/>
        <v>1.24</v>
      </c>
      <c r="F239" s="14">
        <v>50</v>
      </c>
      <c r="G239" s="12">
        <f t="shared" si="32"/>
        <v>51.24</v>
      </c>
      <c r="H239" s="15">
        <v>5</v>
      </c>
      <c r="I239" s="15">
        <v>12.5</v>
      </c>
      <c r="J239" s="13">
        <f t="shared" si="33"/>
        <v>62.5</v>
      </c>
      <c r="K239" s="12">
        <f t="shared" si="34"/>
        <v>3125</v>
      </c>
      <c r="L239" s="13">
        <f t="shared" si="35"/>
        <v>60.987509758001558</v>
      </c>
      <c r="M239" s="13">
        <f t="shared" si="36"/>
        <v>139.52355217920001</v>
      </c>
      <c r="N239" s="13">
        <f t="shared" si="37"/>
        <v>2.4199843871975019E-2</v>
      </c>
      <c r="O239" s="13">
        <f t="shared" si="38"/>
        <v>136.14710399999998</v>
      </c>
      <c r="P239" s="13">
        <f t="shared" si="39"/>
        <v>2.4799999999999999E-2</v>
      </c>
    </row>
    <row r="240" spans="1:16" x14ac:dyDescent="0.25">
      <c r="A240">
        <v>845.6</v>
      </c>
      <c r="B240">
        <v>1.27</v>
      </c>
      <c r="D240" s="12">
        <f t="shared" si="30"/>
        <v>8295.3360000000011</v>
      </c>
      <c r="E240" s="13">
        <f t="shared" si="31"/>
        <v>1.27</v>
      </c>
      <c r="F240" s="14">
        <v>50</v>
      </c>
      <c r="G240" s="12">
        <f t="shared" si="32"/>
        <v>51.27</v>
      </c>
      <c r="H240" s="15">
        <v>5</v>
      </c>
      <c r="I240" s="15">
        <v>12.5</v>
      </c>
      <c r="J240" s="13">
        <f t="shared" si="33"/>
        <v>62.5</v>
      </c>
      <c r="K240" s="12">
        <f t="shared" si="34"/>
        <v>3125</v>
      </c>
      <c r="L240" s="13">
        <f t="shared" si="35"/>
        <v>60.951823678564459</v>
      </c>
      <c r="M240" s="13">
        <f t="shared" si="36"/>
        <v>136.09660055040004</v>
      </c>
      <c r="N240" s="13">
        <f t="shared" si="37"/>
        <v>2.4770821142968597E-2</v>
      </c>
      <c r="O240" s="13">
        <f t="shared" si="38"/>
        <v>132.72537600000001</v>
      </c>
      <c r="P240" s="13">
        <f t="shared" si="39"/>
        <v>2.5399999999999999E-2</v>
      </c>
    </row>
    <row r="241" spans="1:16" x14ac:dyDescent="0.25">
      <c r="A241">
        <v>829.6</v>
      </c>
      <c r="B241">
        <v>1.27</v>
      </c>
      <c r="D241" s="12">
        <f t="shared" si="30"/>
        <v>8138.3760000000002</v>
      </c>
      <c r="E241" s="13">
        <f t="shared" si="31"/>
        <v>1.27</v>
      </c>
      <c r="F241" s="14">
        <v>50</v>
      </c>
      <c r="G241" s="12">
        <f t="shared" si="32"/>
        <v>51.27</v>
      </c>
      <c r="H241" s="15">
        <v>5</v>
      </c>
      <c r="I241" s="15">
        <v>12.5</v>
      </c>
      <c r="J241" s="13">
        <f t="shared" si="33"/>
        <v>62.5</v>
      </c>
      <c r="K241" s="12">
        <f t="shared" si="34"/>
        <v>3125</v>
      </c>
      <c r="L241" s="13">
        <f t="shared" si="35"/>
        <v>60.951823678564459</v>
      </c>
      <c r="M241" s="13">
        <f t="shared" si="36"/>
        <v>133.52145200640001</v>
      </c>
      <c r="N241" s="13">
        <f t="shared" si="37"/>
        <v>2.4770821142968597E-2</v>
      </c>
      <c r="O241" s="13">
        <f t="shared" si="38"/>
        <v>130.21401600000002</v>
      </c>
      <c r="P241" s="13">
        <f t="shared" si="39"/>
        <v>2.5399999999999999E-2</v>
      </c>
    </row>
    <row r="242" spans="1:16" x14ac:dyDescent="0.25">
      <c r="A242">
        <v>801.4</v>
      </c>
      <c r="B242">
        <v>1.28</v>
      </c>
      <c r="D242" s="12">
        <f t="shared" si="30"/>
        <v>7861.7340000000004</v>
      </c>
      <c r="E242" s="13">
        <f t="shared" si="31"/>
        <v>1.28</v>
      </c>
      <c r="F242" s="14">
        <v>50</v>
      </c>
      <c r="G242" s="12">
        <f t="shared" si="32"/>
        <v>51.28</v>
      </c>
      <c r="H242" s="15">
        <v>5</v>
      </c>
      <c r="I242" s="15">
        <v>12.5</v>
      </c>
      <c r="J242" s="13">
        <f t="shared" si="33"/>
        <v>62.5</v>
      </c>
      <c r="K242" s="12">
        <f t="shared" si="34"/>
        <v>3125</v>
      </c>
      <c r="L242" s="13">
        <f t="shared" si="35"/>
        <v>60.939937597503899</v>
      </c>
      <c r="M242" s="13">
        <f t="shared" si="36"/>
        <v>129.0079102464</v>
      </c>
      <c r="N242" s="13">
        <f t="shared" si="37"/>
        <v>2.4960998439937598E-2</v>
      </c>
      <c r="O242" s="13">
        <f t="shared" si="38"/>
        <v>125.787744</v>
      </c>
      <c r="P242" s="13">
        <f t="shared" si="39"/>
        <v>2.5600000000000001E-2</v>
      </c>
    </row>
    <row r="243" spans="1:16" x14ac:dyDescent="0.25">
      <c r="A243">
        <v>782.8</v>
      </c>
      <c r="B243">
        <v>1.38</v>
      </c>
      <c r="D243" s="12">
        <f t="shared" si="30"/>
        <v>7679.268</v>
      </c>
      <c r="E243" s="13">
        <f t="shared" si="31"/>
        <v>1.38</v>
      </c>
      <c r="F243" s="14">
        <v>50</v>
      </c>
      <c r="G243" s="12">
        <f t="shared" si="32"/>
        <v>51.38</v>
      </c>
      <c r="H243" s="15">
        <v>5</v>
      </c>
      <c r="I243" s="15">
        <v>12.5</v>
      </c>
      <c r="J243" s="13">
        <f t="shared" si="33"/>
        <v>62.5</v>
      </c>
      <c r="K243" s="12">
        <f t="shared" si="34"/>
        <v>3125</v>
      </c>
      <c r="L243" s="13">
        <f t="shared" si="35"/>
        <v>60.82133125729856</v>
      </c>
      <c r="M243" s="13">
        <f t="shared" si="36"/>
        <v>126.2594527488</v>
      </c>
      <c r="N243" s="13">
        <f t="shared" si="37"/>
        <v>2.685869988322304E-2</v>
      </c>
      <c r="O243" s="13">
        <f t="shared" si="38"/>
        <v>122.86828800000001</v>
      </c>
      <c r="P243" s="13">
        <f t="shared" si="39"/>
        <v>2.76E-2</v>
      </c>
    </row>
    <row r="244" spans="1:16" x14ac:dyDescent="0.25">
      <c r="A244">
        <v>80.2</v>
      </c>
      <c r="B244">
        <v>1.39</v>
      </c>
      <c r="D244" s="12">
        <f t="shared" si="30"/>
        <v>786.76200000000006</v>
      </c>
      <c r="E244" s="13">
        <f t="shared" si="31"/>
        <v>1.39</v>
      </c>
      <c r="F244" s="14">
        <v>50</v>
      </c>
      <c r="G244" s="12">
        <f t="shared" si="32"/>
        <v>51.39</v>
      </c>
      <c r="H244" s="15">
        <v>5</v>
      </c>
      <c r="I244" s="15">
        <v>12.5</v>
      </c>
      <c r="J244" s="13">
        <f t="shared" si="33"/>
        <v>62.5</v>
      </c>
      <c r="K244" s="12">
        <f t="shared" si="34"/>
        <v>3125</v>
      </c>
      <c r="L244" s="13">
        <f t="shared" si="35"/>
        <v>60.809496010897064</v>
      </c>
      <c r="M244" s="13">
        <f t="shared" si="36"/>
        <v>12.938143737600001</v>
      </c>
      <c r="N244" s="13">
        <f t="shared" si="37"/>
        <v>2.704806382564701E-2</v>
      </c>
      <c r="O244" s="13">
        <f t="shared" si="38"/>
        <v>12.588192000000001</v>
      </c>
      <c r="P244" s="13">
        <f t="shared" si="39"/>
        <v>2.7799999999999998E-2</v>
      </c>
    </row>
    <row r="245" spans="1:16" x14ac:dyDescent="0.25">
      <c r="A245">
        <v>79.8</v>
      </c>
      <c r="B245">
        <v>1.39</v>
      </c>
      <c r="D245" s="12">
        <f t="shared" si="30"/>
        <v>782.83799999999997</v>
      </c>
      <c r="E245" s="13">
        <f t="shared" si="31"/>
        <v>1.39</v>
      </c>
      <c r="F245" s="14">
        <v>50</v>
      </c>
      <c r="G245" s="12">
        <f t="shared" si="32"/>
        <v>51.39</v>
      </c>
      <c r="H245" s="15">
        <v>5</v>
      </c>
      <c r="I245" s="15">
        <v>12.5</v>
      </c>
      <c r="J245" s="13">
        <f t="shared" si="33"/>
        <v>62.5</v>
      </c>
      <c r="K245" s="12">
        <f t="shared" si="34"/>
        <v>3125</v>
      </c>
      <c r="L245" s="13">
        <f t="shared" si="35"/>
        <v>60.809496010897064</v>
      </c>
      <c r="M245" s="13">
        <f t="shared" si="36"/>
        <v>12.8736143424</v>
      </c>
      <c r="N245" s="13">
        <f t="shared" si="37"/>
        <v>2.704806382564701E-2</v>
      </c>
      <c r="O245" s="13">
        <f t="shared" si="38"/>
        <v>12.525407999999999</v>
      </c>
      <c r="P245" s="13">
        <f t="shared" si="39"/>
        <v>2.7799999999999998E-2</v>
      </c>
    </row>
    <row r="246" spans="1:16" x14ac:dyDescent="0.25">
      <c r="A246">
        <v>79.8</v>
      </c>
      <c r="B246">
        <v>1.45</v>
      </c>
      <c r="D246" s="12">
        <f t="shared" si="30"/>
        <v>782.83799999999997</v>
      </c>
      <c r="E246" s="13">
        <f t="shared" si="31"/>
        <v>1.45</v>
      </c>
      <c r="F246" s="14">
        <v>50</v>
      </c>
      <c r="G246" s="12">
        <f t="shared" si="32"/>
        <v>51.45</v>
      </c>
      <c r="H246" s="15">
        <v>5</v>
      </c>
      <c r="I246" s="15">
        <v>12.5</v>
      </c>
      <c r="J246" s="13">
        <f t="shared" si="33"/>
        <v>62.5</v>
      </c>
      <c r="K246" s="12">
        <f t="shared" si="34"/>
        <v>3125</v>
      </c>
      <c r="L246" s="13">
        <f t="shared" si="35"/>
        <v>60.738581146744409</v>
      </c>
      <c r="M246" s="13">
        <f t="shared" si="36"/>
        <v>12.888644832000001</v>
      </c>
      <c r="N246" s="13">
        <f t="shared" si="37"/>
        <v>2.8182701652089404E-2</v>
      </c>
      <c r="O246" s="13">
        <f t="shared" si="38"/>
        <v>12.525407999999999</v>
      </c>
      <c r="P246" s="13">
        <f t="shared" si="39"/>
        <v>2.8999999999999998E-2</v>
      </c>
    </row>
    <row r="247" spans="1:16" x14ac:dyDescent="0.25">
      <c r="A247">
        <v>79.8</v>
      </c>
      <c r="B247">
        <v>1.46</v>
      </c>
      <c r="D247" s="12">
        <f t="shared" si="30"/>
        <v>782.83799999999997</v>
      </c>
      <c r="E247" s="13">
        <f t="shared" si="31"/>
        <v>1.46</v>
      </c>
      <c r="F247" s="14">
        <v>50</v>
      </c>
      <c r="G247" s="12">
        <f t="shared" si="32"/>
        <v>51.46</v>
      </c>
      <c r="H247" s="15">
        <v>5</v>
      </c>
      <c r="I247" s="15">
        <v>12.5</v>
      </c>
      <c r="J247" s="13">
        <f t="shared" si="33"/>
        <v>62.5</v>
      </c>
      <c r="K247" s="12">
        <f t="shared" si="34"/>
        <v>3125</v>
      </c>
      <c r="L247" s="13">
        <f t="shared" si="35"/>
        <v>60.726778080062182</v>
      </c>
      <c r="M247" s="13">
        <f t="shared" si="36"/>
        <v>12.8911499136</v>
      </c>
      <c r="N247" s="13">
        <f t="shared" si="37"/>
        <v>2.8371550719005052E-2</v>
      </c>
      <c r="O247" s="13">
        <f t="shared" si="38"/>
        <v>12.525407999999999</v>
      </c>
      <c r="P247" s="13">
        <f t="shared" si="39"/>
        <v>2.92E-2</v>
      </c>
    </row>
    <row r="248" spans="1:16" x14ac:dyDescent="0.25">
      <c r="A248">
        <v>79.599999999999994</v>
      </c>
      <c r="B248">
        <v>1.47</v>
      </c>
      <c r="D248" s="12">
        <f t="shared" si="30"/>
        <v>780.87599999999998</v>
      </c>
      <c r="E248" s="13">
        <f t="shared" si="31"/>
        <v>1.47</v>
      </c>
      <c r="F248" s="14">
        <v>50</v>
      </c>
      <c r="G248" s="12">
        <f t="shared" si="32"/>
        <v>51.47</v>
      </c>
      <c r="H248" s="15">
        <v>5</v>
      </c>
      <c r="I248" s="15">
        <v>12.5</v>
      </c>
      <c r="J248" s="13">
        <f t="shared" si="33"/>
        <v>62.5</v>
      </c>
      <c r="K248" s="12">
        <f t="shared" si="34"/>
        <v>3125</v>
      </c>
      <c r="L248" s="13">
        <f t="shared" si="35"/>
        <v>60.714979599766856</v>
      </c>
      <c r="M248" s="13">
        <f t="shared" si="36"/>
        <v>12.861340070399999</v>
      </c>
      <c r="N248" s="13">
        <f t="shared" si="37"/>
        <v>2.8560326403730327E-2</v>
      </c>
      <c r="O248" s="13">
        <f t="shared" si="38"/>
        <v>12.494016</v>
      </c>
      <c r="P248" s="13">
        <f t="shared" si="39"/>
        <v>2.9399999999999999E-2</v>
      </c>
    </row>
    <row r="249" spans="1:16" x14ac:dyDescent="0.25">
      <c r="A249">
        <v>79.599999999999994</v>
      </c>
      <c r="B249">
        <v>1.48</v>
      </c>
      <c r="D249" s="12">
        <f t="shared" si="30"/>
        <v>780.87599999999998</v>
      </c>
      <c r="E249" s="13">
        <f t="shared" si="31"/>
        <v>1.48</v>
      </c>
      <c r="F249" s="14">
        <v>50</v>
      </c>
      <c r="G249" s="12">
        <f t="shared" si="32"/>
        <v>51.48</v>
      </c>
      <c r="H249" s="15">
        <v>5</v>
      </c>
      <c r="I249" s="15">
        <v>12.5</v>
      </c>
      <c r="J249" s="13">
        <f t="shared" si="33"/>
        <v>62.5</v>
      </c>
      <c r="K249" s="12">
        <f t="shared" si="34"/>
        <v>3125</v>
      </c>
      <c r="L249" s="13">
        <f t="shared" si="35"/>
        <v>60.70318570318571</v>
      </c>
      <c r="M249" s="13">
        <f t="shared" si="36"/>
        <v>12.863838873599999</v>
      </c>
      <c r="N249" s="13">
        <f t="shared" si="37"/>
        <v>2.8749028749028752E-2</v>
      </c>
      <c r="O249" s="13">
        <f t="shared" si="38"/>
        <v>12.494016</v>
      </c>
      <c r="P249" s="13">
        <f t="shared" si="39"/>
        <v>2.9600000000000001E-2</v>
      </c>
    </row>
    <row r="250" spans="1:16" x14ac:dyDescent="0.25">
      <c r="A250">
        <v>79.599999999999994</v>
      </c>
      <c r="B250">
        <v>1.51</v>
      </c>
      <c r="D250" s="12">
        <f t="shared" si="30"/>
        <v>780.87599999999998</v>
      </c>
      <c r="E250" s="13">
        <f t="shared" si="31"/>
        <v>1.51</v>
      </c>
      <c r="F250" s="14">
        <v>50</v>
      </c>
      <c r="G250" s="12">
        <f t="shared" si="32"/>
        <v>51.51</v>
      </c>
      <c r="H250" s="15">
        <v>5</v>
      </c>
      <c r="I250" s="15">
        <v>12.5</v>
      </c>
      <c r="J250" s="13">
        <f t="shared" si="33"/>
        <v>62.5</v>
      </c>
      <c r="K250" s="12">
        <f t="shared" si="34"/>
        <v>3125</v>
      </c>
      <c r="L250" s="13">
        <f t="shared" si="35"/>
        <v>60.667831489031258</v>
      </c>
      <c r="M250" s="13">
        <f t="shared" si="36"/>
        <v>12.871335283199999</v>
      </c>
      <c r="N250" s="13">
        <f t="shared" si="37"/>
        <v>2.9314696175499904E-2</v>
      </c>
      <c r="O250" s="13">
        <f t="shared" si="38"/>
        <v>12.494016</v>
      </c>
      <c r="P250" s="13">
        <f t="shared" si="39"/>
        <v>3.0200000000000001E-2</v>
      </c>
    </row>
    <row r="251" spans="1:16" x14ac:dyDescent="0.25">
      <c r="A251">
        <v>79.400000000000006</v>
      </c>
      <c r="B251">
        <v>1.53</v>
      </c>
      <c r="D251" s="12">
        <f t="shared" si="30"/>
        <v>778.9140000000001</v>
      </c>
      <c r="E251" s="13">
        <f t="shared" si="31"/>
        <v>1.53</v>
      </c>
      <c r="F251" s="14">
        <v>50</v>
      </c>
      <c r="G251" s="12">
        <f t="shared" si="32"/>
        <v>51.53</v>
      </c>
      <c r="H251" s="15">
        <v>5</v>
      </c>
      <c r="I251" s="15">
        <v>12.5</v>
      </c>
      <c r="J251" s="13">
        <f t="shared" si="33"/>
        <v>62.5</v>
      </c>
      <c r="K251" s="12">
        <f t="shared" si="34"/>
        <v>3125</v>
      </c>
      <c r="L251" s="13">
        <f t="shared" si="35"/>
        <v>60.644284882592665</v>
      </c>
      <c r="M251" s="13">
        <f t="shared" si="36"/>
        <v>12.843980294400001</v>
      </c>
      <c r="N251" s="13">
        <f t="shared" si="37"/>
        <v>2.9691441878517369E-2</v>
      </c>
      <c r="O251" s="13">
        <f t="shared" si="38"/>
        <v>12.462624000000002</v>
      </c>
      <c r="P251" s="13">
        <f t="shared" si="39"/>
        <v>3.0600000000000002E-2</v>
      </c>
    </row>
    <row r="252" spans="1:16" x14ac:dyDescent="0.25">
      <c r="A252">
        <v>79.2</v>
      </c>
      <c r="B252">
        <v>1.53</v>
      </c>
      <c r="D252" s="12">
        <f t="shared" si="30"/>
        <v>776.95200000000011</v>
      </c>
      <c r="E252" s="13">
        <f t="shared" si="31"/>
        <v>1.53</v>
      </c>
      <c r="F252" s="14">
        <v>50</v>
      </c>
      <c r="G252" s="12">
        <f t="shared" si="32"/>
        <v>51.53</v>
      </c>
      <c r="H252" s="15">
        <v>5</v>
      </c>
      <c r="I252" s="15">
        <v>12.5</v>
      </c>
      <c r="J252" s="13">
        <f t="shared" si="33"/>
        <v>62.5</v>
      </c>
      <c r="K252" s="12">
        <f t="shared" si="34"/>
        <v>3125</v>
      </c>
      <c r="L252" s="13">
        <f t="shared" si="35"/>
        <v>60.644284882592665</v>
      </c>
      <c r="M252" s="13">
        <f t="shared" si="36"/>
        <v>12.811627699200002</v>
      </c>
      <c r="N252" s="13">
        <f t="shared" si="37"/>
        <v>2.9691441878517369E-2</v>
      </c>
      <c r="O252" s="13">
        <f t="shared" si="38"/>
        <v>12.431232000000001</v>
      </c>
      <c r="P252" s="13">
        <f t="shared" si="39"/>
        <v>3.0600000000000002E-2</v>
      </c>
    </row>
    <row r="253" spans="1:16" x14ac:dyDescent="0.25">
      <c r="A253">
        <v>79.2</v>
      </c>
      <c r="B253">
        <v>1.56</v>
      </c>
      <c r="D253" s="12">
        <f t="shared" si="30"/>
        <v>776.95200000000011</v>
      </c>
      <c r="E253" s="13">
        <f t="shared" si="31"/>
        <v>1.56</v>
      </c>
      <c r="F253" s="14">
        <v>50</v>
      </c>
      <c r="G253" s="12">
        <f t="shared" si="32"/>
        <v>51.56</v>
      </c>
      <c r="H253" s="15">
        <v>5</v>
      </c>
      <c r="I253" s="15">
        <v>12.5</v>
      </c>
      <c r="J253" s="13">
        <f t="shared" si="33"/>
        <v>62.5</v>
      </c>
      <c r="K253" s="12">
        <f t="shared" si="34"/>
        <v>3125</v>
      </c>
      <c r="L253" s="13">
        <f t="shared" si="35"/>
        <v>60.608999224204808</v>
      </c>
      <c r="M253" s="13">
        <f t="shared" si="36"/>
        <v>12.819086438400003</v>
      </c>
      <c r="N253" s="13">
        <f t="shared" si="37"/>
        <v>3.0256012412723042E-2</v>
      </c>
      <c r="O253" s="13">
        <f t="shared" si="38"/>
        <v>12.431232000000001</v>
      </c>
      <c r="P253" s="13">
        <f t="shared" si="39"/>
        <v>3.1200000000000002E-2</v>
      </c>
    </row>
    <row r="254" spans="1:16" x14ac:dyDescent="0.25">
      <c r="A254">
        <v>79.2</v>
      </c>
      <c r="B254">
        <v>1.58</v>
      </c>
      <c r="D254" s="12">
        <f t="shared" si="30"/>
        <v>776.95200000000011</v>
      </c>
      <c r="E254" s="13">
        <f t="shared" si="31"/>
        <v>1.58</v>
      </c>
      <c r="F254" s="14">
        <v>50</v>
      </c>
      <c r="G254" s="12">
        <f t="shared" si="32"/>
        <v>51.58</v>
      </c>
      <c r="H254" s="15">
        <v>5</v>
      </c>
      <c r="I254" s="15">
        <v>12.5</v>
      </c>
      <c r="J254" s="13">
        <f t="shared" si="33"/>
        <v>62.5</v>
      </c>
      <c r="K254" s="12">
        <f t="shared" si="34"/>
        <v>3125</v>
      </c>
      <c r="L254" s="13">
        <f t="shared" si="35"/>
        <v>60.585498255137651</v>
      </c>
      <c r="M254" s="13">
        <f t="shared" si="36"/>
        <v>12.824058931200002</v>
      </c>
      <c r="N254" s="13">
        <f t="shared" si="37"/>
        <v>3.0632027917797598E-2</v>
      </c>
      <c r="O254" s="13">
        <f t="shared" si="38"/>
        <v>12.431232000000001</v>
      </c>
      <c r="P254" s="13">
        <f t="shared" si="39"/>
        <v>3.1600000000000003E-2</v>
      </c>
    </row>
    <row r="255" spans="1:16" x14ac:dyDescent="0.25">
      <c r="A255">
        <v>78.8</v>
      </c>
      <c r="B255">
        <v>1.58</v>
      </c>
      <c r="D255" s="12">
        <f t="shared" si="30"/>
        <v>773.02800000000002</v>
      </c>
      <c r="E255" s="13">
        <f t="shared" si="31"/>
        <v>1.58</v>
      </c>
      <c r="F255" s="14">
        <v>50</v>
      </c>
      <c r="G255" s="12">
        <f t="shared" si="32"/>
        <v>51.58</v>
      </c>
      <c r="H255" s="15">
        <v>5</v>
      </c>
      <c r="I255" s="15">
        <v>12.5</v>
      </c>
      <c r="J255" s="13">
        <f t="shared" si="33"/>
        <v>62.5</v>
      </c>
      <c r="K255" s="12">
        <f t="shared" si="34"/>
        <v>3125</v>
      </c>
      <c r="L255" s="13">
        <f t="shared" si="35"/>
        <v>60.585498255137651</v>
      </c>
      <c r="M255" s="13">
        <f t="shared" si="36"/>
        <v>12.759290956800001</v>
      </c>
      <c r="N255" s="13">
        <f t="shared" si="37"/>
        <v>3.0632027917797598E-2</v>
      </c>
      <c r="O255" s="13">
        <f t="shared" si="38"/>
        <v>12.368448000000001</v>
      </c>
      <c r="P255" s="13">
        <f t="shared" si="39"/>
        <v>3.1600000000000003E-2</v>
      </c>
    </row>
    <row r="256" spans="1:16" x14ac:dyDescent="0.25">
      <c r="A256">
        <v>78.8</v>
      </c>
      <c r="B256">
        <v>1.58</v>
      </c>
      <c r="D256" s="12">
        <f t="shared" si="30"/>
        <v>773.02800000000002</v>
      </c>
      <c r="E256" s="13">
        <f t="shared" si="31"/>
        <v>1.58</v>
      </c>
      <c r="F256" s="14">
        <v>50</v>
      </c>
      <c r="G256" s="12">
        <f t="shared" si="32"/>
        <v>51.58</v>
      </c>
      <c r="H256" s="15">
        <v>5</v>
      </c>
      <c r="I256" s="15">
        <v>12.5</v>
      </c>
      <c r="J256" s="13">
        <f t="shared" si="33"/>
        <v>62.5</v>
      </c>
      <c r="K256" s="12">
        <f t="shared" si="34"/>
        <v>3125</v>
      </c>
      <c r="L256" s="13">
        <f t="shared" si="35"/>
        <v>60.585498255137651</v>
      </c>
      <c r="M256" s="13">
        <f t="shared" si="36"/>
        <v>12.759290956800001</v>
      </c>
      <c r="N256" s="13">
        <f t="shared" si="37"/>
        <v>3.0632027917797598E-2</v>
      </c>
      <c r="O256" s="13">
        <f t="shared" si="38"/>
        <v>12.368448000000001</v>
      </c>
      <c r="P256" s="13">
        <f t="shared" si="39"/>
        <v>3.1600000000000003E-2</v>
      </c>
    </row>
    <row r="257" spans="1:16" x14ac:dyDescent="0.25">
      <c r="A257">
        <v>78.599999999999994</v>
      </c>
      <c r="B257">
        <v>1.58</v>
      </c>
      <c r="D257" s="12">
        <f t="shared" si="30"/>
        <v>771.06600000000003</v>
      </c>
      <c r="E257" s="13">
        <f t="shared" si="31"/>
        <v>1.58</v>
      </c>
      <c r="F257" s="14">
        <v>50</v>
      </c>
      <c r="G257" s="12">
        <f t="shared" si="32"/>
        <v>51.58</v>
      </c>
      <c r="H257" s="15">
        <v>5</v>
      </c>
      <c r="I257" s="15">
        <v>12.5</v>
      </c>
      <c r="J257" s="13">
        <f t="shared" si="33"/>
        <v>62.5</v>
      </c>
      <c r="K257" s="12">
        <f t="shared" si="34"/>
        <v>3125</v>
      </c>
      <c r="L257" s="13">
        <f t="shared" si="35"/>
        <v>60.585498255137651</v>
      </c>
      <c r="M257" s="13">
        <f t="shared" si="36"/>
        <v>12.7269069696</v>
      </c>
      <c r="N257" s="13">
        <f t="shared" si="37"/>
        <v>3.0632027917797598E-2</v>
      </c>
      <c r="O257" s="13">
        <f t="shared" si="38"/>
        <v>12.337056</v>
      </c>
      <c r="P257" s="13">
        <f t="shared" si="39"/>
        <v>3.1600000000000003E-2</v>
      </c>
    </row>
    <row r="258" spans="1:16" x14ac:dyDescent="0.25">
      <c r="A258">
        <v>78.400000000000006</v>
      </c>
      <c r="B258">
        <v>1.58</v>
      </c>
      <c r="D258" s="12">
        <f t="shared" si="30"/>
        <v>769.10400000000004</v>
      </c>
      <c r="E258" s="13">
        <f t="shared" si="31"/>
        <v>1.58</v>
      </c>
      <c r="F258" s="14">
        <v>50</v>
      </c>
      <c r="G258" s="12">
        <f t="shared" si="32"/>
        <v>51.58</v>
      </c>
      <c r="H258" s="15">
        <v>5</v>
      </c>
      <c r="I258" s="15">
        <v>12.5</v>
      </c>
      <c r="J258" s="13">
        <f t="shared" si="33"/>
        <v>62.5</v>
      </c>
      <c r="K258" s="12">
        <f t="shared" si="34"/>
        <v>3125</v>
      </c>
      <c r="L258" s="13">
        <f t="shared" si="35"/>
        <v>60.585498255137651</v>
      </c>
      <c r="M258" s="13">
        <f t="shared" si="36"/>
        <v>12.694522982400001</v>
      </c>
      <c r="N258" s="13">
        <f t="shared" si="37"/>
        <v>3.0632027917797598E-2</v>
      </c>
      <c r="O258" s="13">
        <f t="shared" si="38"/>
        <v>12.305664</v>
      </c>
      <c r="P258" s="13">
        <f t="shared" si="39"/>
        <v>3.1600000000000003E-2</v>
      </c>
    </row>
    <row r="259" spans="1:16" x14ac:dyDescent="0.25">
      <c r="A259">
        <v>78.2</v>
      </c>
      <c r="B259">
        <v>1.58</v>
      </c>
      <c r="D259" s="12">
        <f t="shared" si="30"/>
        <v>767.14200000000005</v>
      </c>
      <c r="E259" s="13">
        <f t="shared" si="31"/>
        <v>1.58</v>
      </c>
      <c r="F259" s="14">
        <v>50</v>
      </c>
      <c r="G259" s="12">
        <f t="shared" si="32"/>
        <v>51.58</v>
      </c>
      <c r="H259" s="15">
        <v>5</v>
      </c>
      <c r="I259" s="15">
        <v>12.5</v>
      </c>
      <c r="J259" s="13">
        <f t="shared" si="33"/>
        <v>62.5</v>
      </c>
      <c r="K259" s="12">
        <f t="shared" si="34"/>
        <v>3125</v>
      </c>
      <c r="L259" s="13">
        <f t="shared" si="35"/>
        <v>60.585498255137651</v>
      </c>
      <c r="M259" s="13">
        <f t="shared" si="36"/>
        <v>12.662138995200001</v>
      </c>
      <c r="N259" s="13">
        <f t="shared" si="37"/>
        <v>3.0632027917797598E-2</v>
      </c>
      <c r="O259" s="13">
        <f t="shared" si="38"/>
        <v>12.274272000000002</v>
      </c>
      <c r="P259" s="13">
        <f t="shared" si="39"/>
        <v>3.1600000000000003E-2</v>
      </c>
    </row>
    <row r="260" spans="1:16" x14ac:dyDescent="0.25">
      <c r="M260" s="13">
        <f>MAX(M3:M259)</f>
        <v>167.263231104</v>
      </c>
      <c r="N260" s="13">
        <f t="shared" ref="N260:P260" si="40">MAX(N3:N259)</f>
        <v>3.0632027917797598E-2</v>
      </c>
      <c r="O260" s="13">
        <f t="shared" si="40"/>
        <v>164.39990400000002</v>
      </c>
      <c r="P260" s="13">
        <f t="shared" si="40"/>
        <v>3.1600000000000003E-2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andi fathur</cp:lastModifiedBy>
  <dcterms:created xsi:type="dcterms:W3CDTF">2025-11-26T14:38:23Z</dcterms:created>
  <dcterms:modified xsi:type="dcterms:W3CDTF">2025-11-26T15:19:29Z</dcterms:modified>
</cp:coreProperties>
</file>